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<sst xmlns="http://schemas.openxmlformats.org/spreadsheetml/2006/main" count="167" uniqueCount="110">
  <si>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</si>
  <si>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</si>
  <si>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</si>
  <si>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</si>
  <si>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</si>
  <si>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</si>
  <si>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</si>
  <si>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</si>
  <si>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</si>
  <si>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</si>
  <si>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</si>
  <si>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</si>
  <si>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</si>
  <si>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</si>
  <si>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</si>
  <si>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</si>
  <si>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</si>
  <si>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</si>
  <si>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</si>
  <si>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</si>
  <si>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</si>
  <si>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</si>
  <si>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</si>
  <si>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</si>
  <si>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</si>
  <si>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</si>
  <si>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</si>
  <si>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</si>
  <si>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</si>
  <si>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</si>
  <si>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</si>
  <si>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</si>
  <si>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</si>
  <si>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</si>
  <si>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</si>
  <si>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</si>
  <si>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</si>
  <si>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</si>
  <si>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</si>
  <si>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</si>
  <si>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</si>
  <si>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</si>
  <si>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</si>
  <si>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</si>
  <si>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</si>
  <si>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</si>
  <si>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</si>
  <si>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</si>
  <si>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</si>
  <si>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</si>
  <si>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</si>
  <si>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</si>
  <si>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</si>
  <si>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</si>
  <si>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</si>
  <si>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</si>
  <si>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</si>
  <si>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</si>
  <si>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</si>
  <si>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</si>
  <si>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</si>
  <si>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</si>
  <si>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</si>
  <si>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</si>
  <si>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8.4 Pertinência entre a despesa contida no orçamento e o objeto da empresa fornecedora no CNPJ</t>
  </si>
  <si>
    <t>Nota "0":nenhuma; Nota "1" insuficiente; Nota "2" descrição regular; Nota 3:descrição satisfatória</t>
  </si>
  <si>
    <t>Total</t>
  </si>
  <si>
    <t>CONCLUSÃO:</t>
  </si>
  <si>
    <t xml:space="preserve">a.(    ) projeto aprovado.  Nota: </t>
  </si>
  <si>
    <t>c.(    ) projeto reprovado. Nota: _____</t>
  </si>
  <si>
    <t>Lauro de Freitas/BA, ___ de _______________ de 2019</t>
  </si>
  <si>
    <t>ASSINATURA -Técnico Analista</t>
  </si>
  <si>
    <t>X</t>
  </si>
  <si>
    <t>1.2 – Valor da Contrapartida: R$ 0,00</t>
  </si>
  <si>
    <t>1.4 – Valor do Patrocínio (quando houver):R$ 0,00</t>
  </si>
  <si>
    <t>Pont. Obtida</t>
  </si>
  <si>
    <t xml:space="preserve">Nota </t>
  </si>
  <si>
    <t>Atribuida</t>
  </si>
  <si>
    <t>Observações</t>
  </si>
  <si>
    <t>PROJETO: 1° SEMINARIO GINGA DO DESTINO</t>
  </si>
  <si>
    <t>LOCAL: FEIRA DE SANTANA - HORÁRIO: 17 ÀS 22HRS</t>
  </si>
  <si>
    <t>QUANDO: 01 E 02 DO NOVEMBRO DE 2019</t>
  </si>
  <si>
    <t>1.3 – Valor Total do Projeto: R$29.990,00</t>
  </si>
  <si>
    <t>PT E PROJETO REGULAR</t>
  </si>
  <si>
    <t>1.1 – Valor do Projeto sem a Contrapartida: R$29.990,00</t>
  </si>
  <si>
    <t>ORÇAMENTOS  E CNPJ APRESENTADOS DAS EMPRESAS ORÇADAS. FALTOU O QSA. FALTOU 01 ORÇAMETO DO ITEM DE DESPESA CAMISAS</t>
  </si>
  <si>
    <t xml:space="preserve">PROPONENTE: ASSOCIAÇÃO COMUNITARIA DE DES. DO CANDEAL </t>
  </si>
  <si>
    <r>
      <t xml:space="preserve">1) PLANO DE TRABALHO:                                
</t>
    </r>
    <r>
      <rPr>
        <b/>
        <sz val="10"/>
        <color indexed="10"/>
        <rFont val="Arial"/>
        <family val="2"/>
      </rPr>
      <t>COLOCAR OS VALORES – CHECAR SE PLANO DE TRABALHO, PROJETO E PLANILHAS CONSTAM VALORES IGUAIS.</t>
    </r>
  </si>
  <si>
    <r>
      <t>a)</t>
    </r>
    <r>
      <rPr>
        <sz val="10"/>
        <color indexed="8"/>
        <rFont val="Arial Narrow"/>
        <family val="2"/>
      </rPr>
      <t xml:space="preserve"> Preenchimento integral do Projeto, disposto no </t>
    </r>
    <r>
      <rPr>
        <b/>
        <sz val="10"/>
        <color indexed="8"/>
        <rFont val="Arial Narrow"/>
        <family val="2"/>
      </rPr>
      <t>ANEXO VIII</t>
    </r>
    <r>
      <rPr>
        <sz val="10"/>
        <color indexed="8"/>
        <rFont val="Arial Narrow"/>
        <family val="2"/>
      </rPr>
      <t xml:space="preserve"> e do Plano de Trabalho, </t>
    </r>
    <r>
      <rPr>
        <b/>
        <u val="single"/>
        <sz val="10"/>
        <color indexed="8"/>
        <rFont val="Arial Narrow"/>
        <family val="2"/>
      </rPr>
      <t xml:space="preserve">conforme modelo constante neste Edital (ANEXO IX) e Diretrizes para elaboração de projetos voltados para a realização de projetos de competições e eventos de esporte e lazer </t>
    </r>
    <r>
      <rPr>
        <b/>
        <sz val="10"/>
        <color indexed="8"/>
        <rFont val="Arial Narrow"/>
        <family val="2"/>
      </rPr>
      <t>(ANEXO II) e relação de despesas permitidas no projeto(ANEXO III)</t>
    </r>
    <r>
      <rPr>
        <sz val="10"/>
        <color indexed="8"/>
        <rFont val="Arial Narrow"/>
        <family val="2"/>
      </rPr>
      <t xml:space="preserve"> </t>
    </r>
  </si>
  <si>
    <r>
      <t>b) Despesas do projeto conforme modelo</t>
    </r>
    <r>
      <rPr>
        <b/>
        <sz val="10"/>
        <color indexed="8"/>
        <rFont val="Arial Narrow"/>
        <family val="2"/>
      </rPr>
      <t xml:space="preserve"> (ANEXO III)</t>
    </r>
  </si>
  <si>
    <r>
      <t xml:space="preserve">c) </t>
    </r>
    <r>
      <rPr>
        <sz val="10"/>
        <color indexed="8"/>
        <rFont val="Arial Narrow"/>
        <family val="2"/>
      </rPr>
      <t>Declaração de capacidade técnica e gerencial</t>
    </r>
    <r>
      <rPr>
        <b/>
        <sz val="10"/>
        <color indexed="8"/>
        <rFont val="Arial Narrow"/>
        <family val="2"/>
      </rPr>
      <t xml:space="preserve"> </t>
    </r>
    <r>
      <rPr>
        <sz val="10"/>
        <color indexed="8"/>
        <rFont val="Arial Narrow"/>
        <family val="2"/>
      </rPr>
      <t xml:space="preserve">contendo </t>
    </r>
    <r>
      <rPr>
        <b/>
        <sz val="10"/>
        <color indexed="8"/>
        <rFont val="Arial Narrow"/>
        <family val="2"/>
      </rPr>
      <t>h</t>
    </r>
    <r>
      <rPr>
        <sz val="10"/>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indexed="8"/>
        <rFont val="Arial Narrow"/>
        <family val="2"/>
      </rPr>
      <t>(ANEXO X);</t>
    </r>
  </si>
  <si>
    <r>
      <t>d)</t>
    </r>
    <r>
      <rPr>
        <sz val="10"/>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</si>
  <si>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t>
    </r>
    <r>
      <rPr>
        <sz val="10"/>
        <color indexed="8"/>
        <rFont val="Times New Roman"/>
        <family val="1"/>
      </rPr>
      <t xml:space="preserve">        </t>
    </r>
    <r>
      <rPr>
        <sz val="10"/>
        <color indexed="8"/>
        <rFont val="Arial Narrow"/>
        <family val="2"/>
      </rPr>
      <t>instrumentos de parceria firmados com órgãos ou entidades da administração pública, organismos internacionais, empresas ou outras organizações da sociedade civil;</t>
    </r>
  </si>
  <si>
    <r>
      <t>·</t>
    </r>
    <r>
      <rPr>
        <sz val="10"/>
        <color indexed="8"/>
        <rFont val="Times New Roman"/>
        <family val="1"/>
      </rPr>
      <t xml:space="preserve">        </t>
    </r>
    <r>
      <rPr>
        <sz val="10"/>
        <color indexed="8"/>
        <rFont val="Arial Narrow"/>
        <family val="2"/>
      </rPr>
      <t>relatórios de atividades com comprovação das ações desenvolvidas;</t>
    </r>
  </si>
  <si>
    <r>
      <t>·</t>
    </r>
    <r>
      <rPr>
        <sz val="10"/>
        <color indexed="8"/>
        <rFont val="Times New Roman"/>
        <family val="1"/>
      </rPr>
      <t xml:space="preserve">        </t>
    </r>
    <r>
      <rPr>
        <sz val="10"/>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</si>
  <si>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10"/>
        <color indexed="8"/>
        <rFont val="Times New Roman"/>
        <family val="1"/>
      </rPr>
      <t xml:space="preserve">        </t>
    </r>
    <r>
      <rPr>
        <sz val="10"/>
        <color indexed="8"/>
        <rFont val="Arial Narrow"/>
        <family val="2"/>
      </rPr>
      <t>prêmios de relevância recebidos no País ou no exterior pela organização da sociedade civil;</t>
    </r>
  </si>
  <si>
    <r>
      <t>·</t>
    </r>
    <r>
      <rPr>
        <sz val="10"/>
        <color indexed="8"/>
        <rFont val="Times New Roman"/>
        <family val="1"/>
      </rPr>
      <t xml:space="preserve">        </t>
    </r>
    <r>
      <rPr>
        <sz val="10"/>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</si>
  <si>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r>
      <t>e)</t>
    </r>
    <r>
      <rPr>
        <b/>
        <sz val="10"/>
        <color indexed="8"/>
        <rFont val="Times New Roman"/>
        <family val="1"/>
      </rPr>
      <t>  </t>
    </r>
    <r>
      <rPr>
        <sz val="10"/>
        <color indexed="8"/>
        <rFont val="Arial Narrow"/>
        <family val="2"/>
      </rPr>
      <t xml:space="preserve">Grade Comparativa dos Preços de Mercado </t>
    </r>
    <r>
      <rPr>
        <b/>
        <sz val="10"/>
        <color indexed="8"/>
        <rFont val="Arial Narrow"/>
        <family val="2"/>
      </rPr>
      <t>(ANEXO XI),</t>
    </r>
    <r>
      <rPr>
        <sz val="10"/>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</si>
  <si>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 xml:space="preserve">f) </t>
    </r>
    <r>
      <rPr>
        <sz val="10"/>
        <color indexed="8"/>
        <rFont val="Arial Narrow"/>
        <family val="2"/>
      </rPr>
      <t>Outros documentos ou informações pertinentes que julgar necessários, não exigidos ao longo deste Edital que, a juízo da Proponente, permitam explicar integralmente o projeto.</t>
    </r>
  </si>
  <si>
    <r>
      <t xml:space="preserve">1.1.7 Resultados </t>
    </r>
    <r>
      <rPr>
        <sz val="10"/>
        <color indexed="8"/>
        <rFont val="Arial"/>
        <family val="2"/>
      </rPr>
      <t>de impacto do projeto</t>
    </r>
  </si>
  <si>
    <r>
      <t>1.4.</t>
    </r>
    <r>
      <rPr>
        <sz val="10"/>
        <color indexed="8"/>
        <rFont val="Arial"/>
        <family val="2"/>
      </rPr>
      <t xml:space="preserve">1 Pertinência quanto ao prazo de execução do projeto </t>
    </r>
  </si>
  <si>
    <t>b.(   X ) projeto aprovado parcialmente (com ressalvas). Nota: 128</t>
  </si>
  <si>
    <t>WILLIAN ANGELO</t>
  </si>
  <si>
    <t>PÚBLICO DIRETO 200 BENEFICIÁRIOS. Pg. 3</t>
  </si>
  <si>
    <t>APRESENTOU PARCERIAS PROJETO BÁSICO. Pg. 11/12</t>
  </si>
  <si>
    <t>APRESENTOU PARCERIAS PROJETO BÁSICO . Pg. 11/12</t>
  </si>
  <si>
    <t>200 BENEFICIARIOS. Pg. 3</t>
  </si>
  <si>
    <t>FALTA DE DETALHAMENTO DOS PRODUTOS. Pg. 7</t>
  </si>
  <si>
    <t>NÃO APRESENTOU QSA ESPECIFICAÇÃO NÃO DETALHA O PRODUTO. FALTOU ITEM DE DESPESA CAMISA EM 01 ORÇAMENTO. Pgs. 1/10</t>
  </si>
  <si>
    <t>APRESENTOU CNPJ COM ATIVIDADES PERTINENTES. Pgs. 1/10</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</si>
</sst>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61">
    <font>
      <sz val="11"/>
      <color theme="1"/>
      <name val="Calibri"/>
      <family val="2"/>
    </font>
    <font>
      <sz val="11"/>
      <color indexed="8"/>
      <name val="Calibri"/>
      <family val="2"/>
    </font>
    <font>
      <b/>
      <i/>
      <sz val="10"/>
      <color indexed="8"/>
      <name val="Arial"/>
      <family val="2"/>
    </font>
    <font>
      <sz val="10"/>
      <color indexed="8"/>
      <name val="Arial"/>
      <family val="2"/>
    </font>
    <font>
      <b/>
      <sz val="10"/>
      <name val="Arial"/>
      <family val="2"/>
    </font>
    <font>
      <b/>
      <sz val="10"/>
      <color indexed="10"/>
      <name val="Arial"/>
      <family val="2"/>
    </font>
    <font>
      <sz val="10"/>
      <color indexed="8"/>
      <name val="Arial Narrow"/>
      <family val="2"/>
    </font>
    <font>
      <b/>
      <sz val="10"/>
      <color indexed="8"/>
      <name val="Arial Narrow"/>
      <family val="2"/>
    </font>
    <font>
      <b/>
      <u val="single"/>
      <sz val="10"/>
      <color indexed="8"/>
      <name val="Arial Narrow"/>
      <family val="2"/>
    </font>
    <font>
      <sz val="10"/>
      <color indexed="8"/>
      <name val="Times New Roman"/>
      <family val="1"/>
    </font>
    <font>
      <b/>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sz val="10"/>
      <color indexed="8"/>
      <name val="Calibri"/>
      <family val="2"/>
    </font>
    <font>
      <sz val="10"/>
      <color indexed="8"/>
      <name val="Symbol"/>
      <family val="1"/>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b/>
      <i/>
      <sz val="10"/>
      <color rgb="FF000000"/>
      <name val="Arial"/>
      <family val="2"/>
    </font>
    <font>
      <b/>
      <sz val="10"/>
      <color rgb="FF000000"/>
      <name val="Arial"/>
      <family val="2"/>
    </font>
    <font>
      <sz val="10"/>
      <color theme="1"/>
      <name val="Calibri"/>
      <family val="2"/>
    </font>
    <font>
      <b/>
      <sz val="10"/>
      <color theme="1"/>
      <name val="Arial"/>
      <family val="2"/>
    </font>
    <font>
      <b/>
      <sz val="10"/>
      <color theme="1"/>
      <name val="Arial Narrow"/>
      <family val="2"/>
    </font>
    <font>
      <sz val="10"/>
      <color theme="1"/>
      <name val="Arial"/>
      <family val="2"/>
    </font>
    <font>
      <sz val="10"/>
      <color theme="1"/>
      <name val="Symbol"/>
      <family val="1"/>
    </font>
    <font>
      <sz val="10"/>
      <color rgb="FF000000"/>
      <name val="Verdana"/>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5">
    <xf numFmtId="0" fontId="0" fillId="0" borderId="0" xfId="0" applyFont="1" applyAlignment="1">
      <alignment/>
    </xf>
    <xf numFmtId="0" fontId="51" fillId="0" borderId="10" xfId="0" applyFont="1" applyBorder="1" applyAlignment="1">
      <alignment horizontal="justify" vertical="justify" wrapText="1"/>
    </xf>
    <xf numFmtId="0" fontId="52" fillId="0" borderId="10" xfId="0" applyFont="1" applyBorder="1" applyAlignment="1">
      <alignment vertical="justify" wrapText="1"/>
    </xf>
    <xf numFmtId="0" fontId="53" fillId="0" borderId="10" xfId="0" applyFont="1" applyBorder="1" applyAlignment="1">
      <alignment horizontal="justify" vertical="justify" wrapText="1"/>
    </xf>
    <xf numFmtId="0" fontId="4" fillId="0" borderId="0" xfId="0" applyNumberFormat="1" applyFont="1" applyFill="1" applyAlignment="1">
      <alignment horizontal="justify" vertical="justify" wrapText="1"/>
    </xf>
    <xf numFmtId="0" fontId="54" fillId="0" borderId="0" xfId="0" applyFont="1" applyAlignment="1">
      <alignment horizontal="justify" vertical="justify"/>
    </xf>
    <xf numFmtId="0" fontId="55" fillId="0" borderId="0" xfId="0" applyFont="1" applyAlignment="1">
      <alignment horizontal="justify" vertical="justify"/>
    </xf>
    <xf numFmtId="0" fontId="54" fillId="0" borderId="0" xfId="0" applyFont="1" applyFill="1" applyAlignment="1">
      <alignment horizontal="justify" vertical="justify"/>
    </xf>
    <xf numFmtId="0" fontId="56" fillId="0" borderId="10" xfId="0" applyFont="1" applyBorder="1" applyAlignment="1">
      <alignment horizontal="justify" vertical="justify"/>
    </xf>
    <xf numFmtId="0" fontId="55" fillId="0" borderId="10" xfId="0" applyFont="1" applyBorder="1" applyAlignment="1">
      <alignment horizontal="justify" vertical="justify" wrapText="1"/>
    </xf>
    <xf numFmtId="0" fontId="57" fillId="33" borderId="10" xfId="0" applyFont="1" applyFill="1" applyBorder="1" applyAlignment="1">
      <alignment horizontal="justify" vertical="justify" wrapText="1"/>
    </xf>
    <xf numFmtId="0" fontId="57" fillId="0" borderId="10" xfId="0" applyFont="1" applyBorder="1" applyAlignment="1">
      <alignment horizontal="justify" vertical="justify" wrapText="1"/>
    </xf>
    <xf numFmtId="0" fontId="58" fillId="0" borderId="10" xfId="0" applyFont="1" applyBorder="1" applyAlignment="1">
      <alignment horizontal="justify" vertical="justify"/>
    </xf>
    <xf numFmtId="0" fontId="57" fillId="0" borderId="10" xfId="0" applyFont="1" applyBorder="1" applyAlignment="1">
      <alignment horizontal="justify" vertical="justify"/>
    </xf>
    <xf numFmtId="0" fontId="55" fillId="0" borderId="10" xfId="0" applyFont="1" applyBorder="1" applyAlignment="1">
      <alignment horizontal="justify" vertical="justify"/>
    </xf>
    <xf numFmtId="0" fontId="51" fillId="34" borderId="10" xfId="0" applyFont="1" applyFill="1" applyBorder="1" applyAlignment="1">
      <alignment horizontal="justify" vertical="justify" wrapText="1"/>
    </xf>
    <xf numFmtId="0" fontId="53" fillId="35" borderId="10" xfId="0" applyFont="1" applyFill="1" applyBorder="1" applyAlignment="1">
      <alignment horizontal="justify" vertical="justify" wrapText="1"/>
    </xf>
    <xf numFmtId="0" fontId="54" fillId="0" borderId="10" xfId="0" applyFont="1" applyBorder="1" applyAlignment="1">
      <alignment horizontal="justify" vertical="justify"/>
    </xf>
    <xf numFmtId="0" fontId="52" fillId="0" borderId="10" xfId="0" applyFont="1" applyBorder="1" applyAlignment="1">
      <alignment horizontal="justify" vertical="justify" wrapText="1"/>
    </xf>
    <xf numFmtId="0" fontId="57" fillId="34" borderId="10" xfId="0" applyFont="1" applyFill="1" applyBorder="1" applyAlignment="1">
      <alignment horizontal="justify" vertical="justify" wrapText="1"/>
    </xf>
    <xf numFmtId="0" fontId="59" fillId="0" borderId="10" xfId="0" applyFont="1" applyBorder="1" applyAlignment="1">
      <alignment horizontal="justify" vertical="justify" wrapText="1"/>
    </xf>
    <xf numFmtId="0" fontId="54" fillId="0" borderId="0" xfId="0" applyFont="1" applyAlignment="1">
      <alignment horizontal="left" vertical="justify"/>
    </xf>
    <xf numFmtId="0" fontId="60" fillId="0" borderId="10" xfId="0" applyFont="1" applyBorder="1" applyAlignment="1">
      <alignment horizontal="justify" vertical="justify" wrapText="1"/>
    </xf>
    <xf numFmtId="0" fontId="55" fillId="0" borderId="10" xfId="0" applyFont="1" applyBorder="1" applyAlignment="1">
      <alignment horizontal="justify" vertical="justify" wrapText="1"/>
    </xf>
    <xf numFmtId="0" fontId="55" fillId="0" borderId="10" xfId="0" applyFont="1" applyBorder="1" applyAlignment="1">
      <alignment horizontal="center" vertical="justify"/>
    </xf>
    <xf numFmtId="0" fontId="57" fillId="0" borderId="0" xfId="0" applyFont="1" applyAlignment="1">
      <alignment horizontal="justify" vertical="justify"/>
    </xf>
    <xf numFmtId="0" fontId="57" fillId="0" borderId="10" xfId="0" applyFont="1" applyBorder="1" applyAlignment="1">
      <alignment horizontal="justify" vertical="justify"/>
    </xf>
    <xf numFmtId="0" fontId="54" fillId="0" borderId="10" xfId="0" applyFont="1" applyBorder="1" applyAlignment="1">
      <alignment horizontal="center" vertical="justify"/>
    </xf>
    <xf numFmtId="0" fontId="55" fillId="0" borderId="0" xfId="0" applyFont="1" applyAlignment="1">
      <alignment horizontal="justify" vertical="justify"/>
    </xf>
    <xf numFmtId="0" fontId="4" fillId="0" borderId="0" xfId="0" applyNumberFormat="1" applyFont="1" applyFill="1" applyAlignment="1">
      <alignment horizontal="justify" vertical="justify" wrapText="1"/>
    </xf>
    <xf numFmtId="0" fontId="55" fillId="0" borderId="0" xfId="0" applyFont="1" applyAlignment="1">
      <alignment horizontal="justify" vertical="justify" wrapText="1"/>
    </xf>
    <xf numFmtId="0" fontId="52" fillId="0" borderId="10" xfId="0" applyFont="1" applyBorder="1" applyAlignment="1">
      <alignment horizontal="justify" vertical="justify" wrapText="1"/>
    </xf>
    <xf numFmtId="0" fontId="53" fillId="0" borderId="10" xfId="0" applyFont="1" applyBorder="1" applyAlignment="1">
      <alignment horizontal="justify" vertical="justify" wrapText="1"/>
    </xf>
    <xf numFmtId="0" fontId="57" fillId="0" borderId="10" xfId="0" applyFont="1" applyBorder="1" applyAlignment="1">
      <alignment horizontal="justify" vertical="justify" wrapText="1"/>
    </xf>
    <xf numFmtId="0" fontId="52" fillId="0" borderId="10" xfId="0" applyFont="1" applyBorder="1" applyAlignment="1">
      <alignment horizontal="center" vertical="justify"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57150</xdr:rowOff>
    </xdr:to>
    <xdr:pic>
      <xdr:nvPicPr>
        <xdr:cNvPr id="1" name="Picture 3"/>
        <xdr:cNvPicPr preferRelativeResize="1">
          <a:picLocks noChangeAspect="1"/>
        </xdr:cNvPicPr>
      </xdr:nvPicPr>
      <xdr:blipFill>
        <a:blip r:embed="rId1"/>
        <a:stretch>
          <a:fillRect/>
        </a:stretch>
      </xdr:blipFill>
      <xdr:spPr>
        <a:xfrm>
          <a:off x="0" y="19050"/>
          <a:ext cx="7620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9"/>
  <sheetViews>
    <sheetView tabSelected="1" zoomScale="75" zoomScaleNormal="75" workbookViewId="0" topLeftCell="A73">
      <selection activeCell="D79" sqref="D79"/>
    </sheetView>
  </sheetViews>
  <sheetFormatPr defaultColWidth="8.8515625" defaultRowHeight="15"/>
  <cols>
    <col min="1" max="1" width="35.7109375" style="5" customWidth="1"/>
    <col min="2" max="2" width="30.140625" style="5" customWidth="1"/>
    <col min="3" max="3" width="8.28125" style="5" customWidth="1"/>
    <col min="4" max="5" width="5.140625" style="5" customWidth="1"/>
    <col min="6" max="6" width="6.00390625" style="5" customWidth="1"/>
    <col min="7" max="7" width="22.28125" style="5" customWidth="1"/>
    <col min="8" max="8" width="8.8515625" style="5" hidden="1" customWidth="1"/>
    <col min="9" max="16384" width="8.8515625" style="5" customWidth="1"/>
  </cols>
  <sheetData>
    <row r="1" spans="1:7" ht="12.75">
      <c r="A1" s="29" t="s">
        <v>0</v>
      </c>
      <c r="B1" s="29"/>
      <c r="C1" s="29"/>
      <c r="D1" s="29"/>
      <c r="E1" s="29"/>
      <c r="F1" s="29"/>
      <c r="G1" s="4"/>
    </row>
    <row r="2" spans="1:7" ht="12.75">
      <c r="A2" s="28" t="s">
        <v>2</v>
      </c>
      <c r="B2" s="28"/>
      <c r="C2" s="28"/>
      <c r="D2" s="28"/>
      <c r="E2" s="28"/>
      <c r="F2" s="28"/>
      <c r="G2" s="6"/>
    </row>
    <row r="3" spans="1:7" ht="12.75">
      <c r="A3" s="29" t="s">
        <v>1</v>
      </c>
      <c r="B3" s="29"/>
      <c r="C3" s="29"/>
      <c r="D3" s="29"/>
      <c r="E3" s="29"/>
      <c r="F3" s="29"/>
      <c r="G3" s="4"/>
    </row>
    <row r="5" spans="1:6" ht="12.75">
      <c r="A5" s="29" t="s">
        <v>8</v>
      </c>
      <c r="B5" s="29"/>
      <c r="C5" s="29"/>
      <c r="D5" s="29"/>
      <c r="E5" s="29"/>
      <c r="F5" s="29"/>
    </row>
    <row r="6" spans="1:8" ht="12.75">
      <c r="A6" s="29" t="s">
        <v>9</v>
      </c>
      <c r="B6" s="29"/>
      <c r="C6" s="29"/>
      <c r="D6" s="29"/>
      <c r="E6" s="29"/>
      <c r="F6" s="29"/>
      <c r="G6" s="7"/>
      <c r="H6" s="7"/>
    </row>
    <row r="7" spans="1:6" ht="12.75">
      <c r="A7" s="28" t="s">
        <v>86</v>
      </c>
      <c r="B7" s="28"/>
      <c r="C7" s="28"/>
      <c r="D7" s="28"/>
      <c r="E7" s="28"/>
      <c r="F7" s="28"/>
    </row>
    <row r="8" spans="1:6" ht="12.75">
      <c r="A8" s="28" t="s">
        <v>79</v>
      </c>
      <c r="B8" s="28"/>
      <c r="C8" s="28"/>
      <c r="D8" s="28"/>
      <c r="E8" s="28"/>
      <c r="F8" s="28"/>
    </row>
    <row r="9" spans="1:6" ht="12.75">
      <c r="A9" s="28" t="s">
        <v>80</v>
      </c>
      <c r="B9" s="28"/>
      <c r="C9" s="28"/>
      <c r="D9" s="28"/>
      <c r="E9" s="28"/>
      <c r="F9" s="28"/>
    </row>
    <row r="10" spans="1:6" ht="12.75">
      <c r="A10" s="28" t="s">
        <v>81</v>
      </c>
      <c r="B10" s="28"/>
      <c r="C10" s="28"/>
      <c r="D10" s="28"/>
      <c r="E10" s="28"/>
      <c r="F10" s="28"/>
    </row>
    <row r="11" spans="1:6" ht="12.75">
      <c r="A11" s="30" t="s">
        <v>87</v>
      </c>
      <c r="B11" s="28"/>
      <c r="C11" s="28"/>
      <c r="D11" s="28"/>
      <c r="E11" s="28"/>
      <c r="F11" s="28"/>
    </row>
    <row r="12" spans="1:6" ht="12.75">
      <c r="A12" s="25" t="s">
        <v>84</v>
      </c>
      <c r="B12" s="25"/>
      <c r="C12" s="25"/>
      <c r="D12" s="25"/>
      <c r="E12" s="25"/>
      <c r="F12" s="25"/>
    </row>
    <row r="13" spans="1:6" ht="12.75">
      <c r="A13" s="25" t="s">
        <v>73</v>
      </c>
      <c r="B13" s="25"/>
      <c r="C13" s="25"/>
      <c r="D13" s="25"/>
      <c r="E13" s="25"/>
      <c r="F13" s="25"/>
    </row>
    <row r="14" spans="1:6" ht="12.75">
      <c r="A14" s="25" t="s">
        <v>82</v>
      </c>
      <c r="B14" s="25"/>
      <c r="C14" s="25"/>
      <c r="D14" s="25"/>
      <c r="E14" s="25"/>
      <c r="F14" s="25"/>
    </row>
    <row r="15" spans="1:6" ht="12.75">
      <c r="A15" s="25" t="s">
        <v>74</v>
      </c>
      <c r="B15" s="25"/>
      <c r="C15" s="25"/>
      <c r="D15" s="25"/>
      <c r="E15" s="25"/>
      <c r="F15" s="25"/>
    </row>
    <row r="16" spans="1:6" ht="12.75">
      <c r="A16" s="25"/>
      <c r="B16" s="25"/>
      <c r="C16" s="25"/>
      <c r="D16" s="25"/>
      <c r="E16" s="25"/>
      <c r="F16" s="25"/>
    </row>
    <row r="17" spans="1:8" ht="25.5">
      <c r="A17" s="14" t="s">
        <v>5</v>
      </c>
      <c r="B17" s="14" t="s">
        <v>3</v>
      </c>
      <c r="C17" s="14" t="s">
        <v>4</v>
      </c>
      <c r="D17" s="24" t="s">
        <v>7</v>
      </c>
      <c r="E17" s="24"/>
      <c r="F17" s="24"/>
      <c r="G17" s="17"/>
      <c r="H17" s="17"/>
    </row>
    <row r="18" spans="1:8" ht="102">
      <c r="A18" s="8" t="s">
        <v>88</v>
      </c>
      <c r="B18" s="9" t="s">
        <v>72</v>
      </c>
      <c r="C18" s="9"/>
      <c r="D18" s="27" t="s">
        <v>83</v>
      </c>
      <c r="E18" s="27"/>
      <c r="F18" s="27"/>
      <c r="G18" s="22"/>
      <c r="H18" s="23"/>
    </row>
    <row r="19" spans="1:8" ht="25.5">
      <c r="A19" s="8" t="s">
        <v>89</v>
      </c>
      <c r="B19" s="9" t="s">
        <v>72</v>
      </c>
      <c r="C19" s="9"/>
      <c r="D19" s="27"/>
      <c r="E19" s="27"/>
      <c r="F19" s="27"/>
      <c r="G19" s="22"/>
      <c r="H19" s="23"/>
    </row>
    <row r="20" spans="1:8" ht="102">
      <c r="A20" s="8" t="s">
        <v>90</v>
      </c>
      <c r="B20" s="10" t="s">
        <v>72</v>
      </c>
      <c r="C20" s="11"/>
      <c r="D20" s="27"/>
      <c r="E20" s="27"/>
      <c r="F20" s="27"/>
      <c r="G20" s="22"/>
      <c r="H20" s="23"/>
    </row>
    <row r="21" spans="1:8" ht="63.75">
      <c r="A21" s="8" t="s">
        <v>91</v>
      </c>
      <c r="B21" s="9" t="s">
        <v>72</v>
      </c>
      <c r="C21" s="9"/>
      <c r="D21" s="27"/>
      <c r="E21" s="27"/>
      <c r="F21" s="27"/>
      <c r="G21" s="22"/>
      <c r="H21" s="23"/>
    </row>
    <row r="22" spans="1:8" ht="51">
      <c r="A22" s="8" t="s">
        <v>92</v>
      </c>
      <c r="B22" s="9" t="s">
        <v>72</v>
      </c>
      <c r="C22" s="9"/>
      <c r="D22" s="27"/>
      <c r="E22" s="27"/>
      <c r="F22" s="27"/>
      <c r="G22" s="22"/>
      <c r="H22" s="23"/>
    </row>
    <row r="23" spans="1:8" ht="25.5">
      <c r="A23" s="8" t="s">
        <v>93</v>
      </c>
      <c r="B23" s="9" t="s">
        <v>72</v>
      </c>
      <c r="C23" s="9"/>
      <c r="D23" s="27"/>
      <c r="E23" s="27"/>
      <c r="F23" s="27"/>
      <c r="G23" s="22"/>
      <c r="H23" s="23"/>
    </row>
    <row r="24" spans="1:8" ht="140.25">
      <c r="A24" s="8" t="s">
        <v>94</v>
      </c>
      <c r="B24" s="9" t="s">
        <v>72</v>
      </c>
      <c r="C24" s="9"/>
      <c r="D24" s="27"/>
      <c r="E24" s="27"/>
      <c r="F24" s="27"/>
      <c r="G24" s="22"/>
      <c r="H24" s="23"/>
    </row>
    <row r="25" spans="1:8" ht="25.5">
      <c r="A25" s="12" t="s">
        <v>95</v>
      </c>
      <c r="B25" s="13"/>
      <c r="C25" s="13"/>
      <c r="D25" s="26"/>
      <c r="E25" s="26"/>
      <c r="F25" s="26"/>
      <c r="G25" s="17"/>
      <c r="H25" s="17"/>
    </row>
    <row r="26" spans="1:8" ht="127.5">
      <c r="A26" s="12" t="s">
        <v>96</v>
      </c>
      <c r="B26" s="14" t="s">
        <v>72</v>
      </c>
      <c r="C26" s="13"/>
      <c r="D26" s="26"/>
      <c r="E26" s="26"/>
      <c r="F26" s="26"/>
      <c r="G26" s="17"/>
      <c r="H26" s="17"/>
    </row>
    <row r="27" spans="1:8" ht="153">
      <c r="A27" s="8" t="s">
        <v>97</v>
      </c>
      <c r="B27" s="11" t="s">
        <v>72</v>
      </c>
      <c r="C27" s="9"/>
      <c r="D27" s="23" t="s">
        <v>85</v>
      </c>
      <c r="E27" s="23"/>
      <c r="F27" s="23"/>
      <c r="G27" s="17"/>
      <c r="H27" s="17"/>
    </row>
    <row r="28" spans="1:8" ht="51">
      <c r="A28" s="8" t="s">
        <v>98</v>
      </c>
      <c r="B28" s="13"/>
      <c r="C28" s="11"/>
      <c r="D28" s="33"/>
      <c r="E28" s="33"/>
      <c r="F28" s="33"/>
      <c r="G28" s="17"/>
      <c r="H28" s="17"/>
    </row>
    <row r="29" spans="1:8" ht="12.75">
      <c r="A29" s="32" t="s">
        <v>6</v>
      </c>
      <c r="B29" s="32"/>
      <c r="C29" s="32"/>
      <c r="D29" s="32"/>
      <c r="E29" s="32"/>
      <c r="F29" s="32"/>
      <c r="G29" s="17"/>
      <c r="H29" s="17"/>
    </row>
    <row r="30" spans="1:8" ht="12.75">
      <c r="A30" s="32" t="s">
        <v>10</v>
      </c>
      <c r="B30" s="32"/>
      <c r="C30" s="32"/>
      <c r="D30" s="32"/>
      <c r="E30" s="32"/>
      <c r="F30" s="32"/>
      <c r="G30" s="17"/>
      <c r="H30" s="17"/>
    </row>
    <row r="31" spans="1:8" ht="25.5">
      <c r="A31" s="18"/>
      <c r="B31" s="18"/>
      <c r="C31" s="31" t="s">
        <v>13</v>
      </c>
      <c r="D31" s="18" t="s">
        <v>14</v>
      </c>
      <c r="E31" s="18" t="s">
        <v>76</v>
      </c>
      <c r="F31" s="31" t="s">
        <v>75</v>
      </c>
      <c r="G31" s="31" t="s">
        <v>78</v>
      </c>
      <c r="H31" s="17"/>
    </row>
    <row r="32" spans="1:8" ht="38.25">
      <c r="A32" s="18" t="s">
        <v>11</v>
      </c>
      <c r="B32" s="18" t="s">
        <v>12</v>
      </c>
      <c r="C32" s="31"/>
      <c r="D32" s="18" t="s">
        <v>16</v>
      </c>
      <c r="E32" s="18" t="s">
        <v>77</v>
      </c>
      <c r="F32" s="31"/>
      <c r="G32" s="31"/>
      <c r="H32" s="17"/>
    </row>
    <row r="33" spans="1:8" ht="12.75">
      <c r="A33" s="31" t="s">
        <v>17</v>
      </c>
      <c r="B33" s="31"/>
      <c r="C33" s="31"/>
      <c r="D33" s="31"/>
      <c r="E33" s="31"/>
      <c r="F33" s="31"/>
      <c r="G33" s="17"/>
      <c r="H33" s="17"/>
    </row>
    <row r="34" spans="1:8" ht="12.75">
      <c r="A34" s="31" t="s">
        <v>18</v>
      </c>
      <c r="B34" s="31"/>
      <c r="C34" s="31"/>
      <c r="D34" s="31"/>
      <c r="E34" s="31"/>
      <c r="F34" s="31"/>
      <c r="G34" s="17"/>
      <c r="H34" s="17"/>
    </row>
    <row r="35" spans="1:8" ht="38.25">
      <c r="A35" s="1" t="s">
        <v>19</v>
      </c>
      <c r="B35" s="1" t="s">
        <v>20</v>
      </c>
      <c r="C35" s="1" t="s">
        <v>21</v>
      </c>
      <c r="D35" s="1">
        <v>1</v>
      </c>
      <c r="E35" s="15">
        <v>3</v>
      </c>
      <c r="F35" s="1">
        <f>E35*D35</f>
        <v>3</v>
      </c>
      <c r="G35" s="1"/>
      <c r="H35" s="17"/>
    </row>
    <row r="36" spans="1:8" ht="38.25">
      <c r="A36" s="1" t="s">
        <v>22</v>
      </c>
      <c r="B36" s="1" t="s">
        <v>23</v>
      </c>
      <c r="C36" s="1" t="s">
        <v>21</v>
      </c>
      <c r="D36" s="1">
        <v>1</v>
      </c>
      <c r="E36" s="15">
        <v>3</v>
      </c>
      <c r="F36" s="1">
        <f aca="true" t="shared" si="0" ref="F36:F47">E36*D36</f>
        <v>3</v>
      </c>
      <c r="G36" s="1"/>
      <c r="H36" s="17"/>
    </row>
    <row r="37" spans="1:8" ht="51">
      <c r="A37" s="1" t="s">
        <v>24</v>
      </c>
      <c r="B37" s="1" t="s">
        <v>25</v>
      </c>
      <c r="C37" s="1" t="s">
        <v>21</v>
      </c>
      <c r="D37" s="1">
        <v>3</v>
      </c>
      <c r="E37" s="15">
        <v>3</v>
      </c>
      <c r="F37" s="1">
        <f t="shared" si="0"/>
        <v>9</v>
      </c>
      <c r="G37" s="1"/>
      <c r="H37" s="17"/>
    </row>
    <row r="38" spans="1:8" ht="51">
      <c r="A38" s="1" t="s">
        <v>26</v>
      </c>
      <c r="B38" s="1" t="s">
        <v>27</v>
      </c>
      <c r="C38" s="1" t="s">
        <v>21</v>
      </c>
      <c r="D38" s="1">
        <v>1</v>
      </c>
      <c r="E38" s="15">
        <v>2</v>
      </c>
      <c r="F38" s="1">
        <f t="shared" si="0"/>
        <v>2</v>
      </c>
      <c r="G38" s="1" t="s">
        <v>103</v>
      </c>
      <c r="H38" s="17"/>
    </row>
    <row r="39" spans="1:8" ht="51">
      <c r="A39" s="11" t="s">
        <v>28</v>
      </c>
      <c r="B39" s="1" t="s">
        <v>27</v>
      </c>
      <c r="C39" s="11" t="s">
        <v>21</v>
      </c>
      <c r="D39" s="11">
        <v>1</v>
      </c>
      <c r="E39" s="19">
        <v>3</v>
      </c>
      <c r="F39" s="1">
        <f t="shared" si="0"/>
        <v>3</v>
      </c>
      <c r="G39" s="1"/>
      <c r="H39" s="17"/>
    </row>
    <row r="40" spans="1:8" ht="51">
      <c r="A40" s="1" t="s">
        <v>29</v>
      </c>
      <c r="B40" s="1" t="s">
        <v>27</v>
      </c>
      <c r="C40" s="1" t="s">
        <v>21</v>
      </c>
      <c r="D40" s="1">
        <v>1</v>
      </c>
      <c r="E40" s="15">
        <v>3</v>
      </c>
      <c r="F40" s="1">
        <f t="shared" si="0"/>
        <v>3</v>
      </c>
      <c r="G40" s="1"/>
      <c r="H40" s="17"/>
    </row>
    <row r="41" spans="1:8" ht="51">
      <c r="A41" s="1" t="s">
        <v>99</v>
      </c>
      <c r="B41" s="1" t="s">
        <v>27</v>
      </c>
      <c r="C41" s="1" t="s">
        <v>21</v>
      </c>
      <c r="D41" s="1">
        <v>1</v>
      </c>
      <c r="E41" s="15">
        <v>3</v>
      </c>
      <c r="F41" s="1">
        <f t="shared" si="0"/>
        <v>3</v>
      </c>
      <c r="G41" s="1"/>
      <c r="H41" s="17"/>
    </row>
    <row r="42" spans="1:8" ht="12.75">
      <c r="A42" s="18" t="s">
        <v>30</v>
      </c>
      <c r="B42" s="18"/>
      <c r="C42" s="18"/>
      <c r="D42" s="18"/>
      <c r="E42" s="18"/>
      <c r="F42" s="1">
        <f t="shared" si="0"/>
        <v>0</v>
      </c>
      <c r="G42" s="18"/>
      <c r="H42" s="17"/>
    </row>
    <row r="43" spans="1:8" ht="38.25">
      <c r="A43" s="11" t="s">
        <v>31</v>
      </c>
      <c r="B43" s="1" t="s">
        <v>32</v>
      </c>
      <c r="C43" s="1" t="s">
        <v>21</v>
      </c>
      <c r="D43" s="1">
        <v>1</v>
      </c>
      <c r="E43" s="15">
        <v>3</v>
      </c>
      <c r="F43" s="1">
        <f t="shared" si="0"/>
        <v>3</v>
      </c>
      <c r="G43" s="1"/>
      <c r="H43" s="17"/>
    </row>
    <row r="44" spans="1:8" ht="15.75" customHeight="1">
      <c r="A44" s="34" t="s">
        <v>33</v>
      </c>
      <c r="B44" s="34"/>
      <c r="C44" s="2"/>
      <c r="D44" s="2"/>
      <c r="E44" s="2"/>
      <c r="F44" s="1"/>
      <c r="G44" s="20"/>
      <c r="H44" s="17"/>
    </row>
    <row r="45" spans="1:8" ht="51">
      <c r="A45" s="11" t="s">
        <v>34</v>
      </c>
      <c r="B45" s="1" t="s">
        <v>27</v>
      </c>
      <c r="C45" s="1" t="s">
        <v>21</v>
      </c>
      <c r="D45" s="1">
        <v>3</v>
      </c>
      <c r="E45" s="15">
        <v>3</v>
      </c>
      <c r="F45" s="1">
        <f t="shared" si="0"/>
        <v>9</v>
      </c>
      <c r="G45" s="1"/>
      <c r="H45" s="17"/>
    </row>
    <row r="46" spans="1:8" ht="51">
      <c r="A46" s="1" t="s">
        <v>35</v>
      </c>
      <c r="B46" s="1" t="s">
        <v>36</v>
      </c>
      <c r="C46" s="1" t="s">
        <v>21</v>
      </c>
      <c r="D46" s="1">
        <v>3</v>
      </c>
      <c r="E46" s="15">
        <v>3</v>
      </c>
      <c r="F46" s="1">
        <f t="shared" si="0"/>
        <v>9</v>
      </c>
      <c r="G46" s="1" t="s">
        <v>104</v>
      </c>
      <c r="H46" s="17"/>
    </row>
    <row r="47" spans="1:8" ht="51">
      <c r="A47" s="1" t="s">
        <v>37</v>
      </c>
      <c r="B47" s="1" t="s">
        <v>36</v>
      </c>
      <c r="C47" s="1" t="s">
        <v>21</v>
      </c>
      <c r="D47" s="1">
        <v>3</v>
      </c>
      <c r="E47" s="15">
        <v>2</v>
      </c>
      <c r="F47" s="1">
        <f t="shared" si="0"/>
        <v>6</v>
      </c>
      <c r="G47" s="1" t="s">
        <v>105</v>
      </c>
      <c r="H47" s="17"/>
    </row>
    <row r="48" spans="1:8" ht="12.75">
      <c r="A48" s="34" t="s">
        <v>38</v>
      </c>
      <c r="B48" s="34"/>
      <c r="C48" s="2"/>
      <c r="D48" s="2"/>
      <c r="E48" s="2"/>
      <c r="F48" s="2"/>
      <c r="G48" s="20"/>
      <c r="H48" s="17"/>
    </row>
    <row r="49" spans="1:8" ht="38.25">
      <c r="A49" s="1" t="s">
        <v>100</v>
      </c>
      <c r="B49" s="1" t="s">
        <v>32</v>
      </c>
      <c r="C49" s="1" t="s">
        <v>21</v>
      </c>
      <c r="D49" s="1">
        <v>1</v>
      </c>
      <c r="E49" s="15">
        <v>3</v>
      </c>
      <c r="F49" s="1">
        <f>E49*D49</f>
        <v>3</v>
      </c>
      <c r="G49" s="1"/>
      <c r="H49" s="17"/>
    </row>
    <row r="50" spans="1:8" ht="12.75">
      <c r="A50" s="3" t="s">
        <v>39</v>
      </c>
      <c r="B50" s="3"/>
      <c r="C50" s="3"/>
      <c r="D50" s="3"/>
      <c r="E50" s="3"/>
      <c r="F50" s="3">
        <f>SUM(F35:F49)</f>
        <v>56</v>
      </c>
      <c r="G50" s="3"/>
      <c r="H50" s="17"/>
    </row>
    <row r="51" spans="1:8" ht="12.75">
      <c r="A51" s="32" t="s">
        <v>40</v>
      </c>
      <c r="B51" s="32"/>
      <c r="C51" s="32"/>
      <c r="D51" s="32"/>
      <c r="E51" s="32"/>
      <c r="F51" s="32"/>
      <c r="G51" s="20"/>
      <c r="H51" s="17"/>
    </row>
    <row r="52" spans="1:8" ht="25.5">
      <c r="A52" s="31" t="s">
        <v>41</v>
      </c>
      <c r="B52" s="31" t="s">
        <v>42</v>
      </c>
      <c r="C52" s="31" t="s">
        <v>13</v>
      </c>
      <c r="D52" s="18" t="s">
        <v>14</v>
      </c>
      <c r="E52" s="18"/>
      <c r="F52" s="31" t="s">
        <v>15</v>
      </c>
      <c r="G52" s="31"/>
      <c r="H52" s="17"/>
    </row>
    <row r="53" spans="1:8" ht="25.5">
      <c r="A53" s="31"/>
      <c r="B53" s="31"/>
      <c r="C53" s="31"/>
      <c r="D53" s="18" t="s">
        <v>16</v>
      </c>
      <c r="E53" s="18"/>
      <c r="F53" s="31"/>
      <c r="G53" s="31"/>
      <c r="H53" s="17"/>
    </row>
    <row r="54" spans="1:8" ht="12.75">
      <c r="A54" s="31" t="s">
        <v>43</v>
      </c>
      <c r="B54" s="31"/>
      <c r="C54" s="31"/>
      <c r="D54" s="31"/>
      <c r="E54" s="31"/>
      <c r="F54" s="31"/>
      <c r="G54" s="17"/>
      <c r="H54" s="17"/>
    </row>
    <row r="55" spans="1:8" ht="38.25">
      <c r="A55" s="11" t="s">
        <v>44</v>
      </c>
      <c r="B55" s="1" t="s">
        <v>32</v>
      </c>
      <c r="C55" s="1" t="s">
        <v>21</v>
      </c>
      <c r="D55" s="1">
        <v>2</v>
      </c>
      <c r="E55" s="15">
        <v>3</v>
      </c>
      <c r="F55" s="1">
        <f>E55*D55</f>
        <v>6</v>
      </c>
      <c r="G55" s="1"/>
      <c r="H55" s="17"/>
    </row>
    <row r="56" spans="1:8" ht="38.25">
      <c r="A56" s="11" t="s">
        <v>45</v>
      </c>
      <c r="B56" s="1" t="s">
        <v>32</v>
      </c>
      <c r="C56" s="1" t="s">
        <v>21</v>
      </c>
      <c r="D56" s="1">
        <v>2</v>
      </c>
      <c r="E56" s="15">
        <v>3</v>
      </c>
      <c r="F56" s="1">
        <f>E56*D56</f>
        <v>6</v>
      </c>
      <c r="G56" s="1"/>
      <c r="H56" s="17"/>
    </row>
    <row r="57" spans="1:8" ht="12.75">
      <c r="A57" s="34" t="s">
        <v>46</v>
      </c>
      <c r="B57" s="34"/>
      <c r="C57" s="2"/>
      <c r="D57" s="2"/>
      <c r="E57" s="2"/>
      <c r="F57" s="2"/>
      <c r="G57" s="20"/>
      <c r="H57" s="17"/>
    </row>
    <row r="58" spans="1:8" ht="38.25">
      <c r="A58" s="1" t="s">
        <v>47</v>
      </c>
      <c r="B58" s="1" t="s">
        <v>32</v>
      </c>
      <c r="C58" s="1" t="s">
        <v>21</v>
      </c>
      <c r="D58" s="1">
        <v>3</v>
      </c>
      <c r="E58" s="15">
        <v>3</v>
      </c>
      <c r="F58" s="1">
        <f>E58*D58</f>
        <v>9</v>
      </c>
      <c r="G58" s="1"/>
      <c r="H58" s="17"/>
    </row>
    <row r="59" spans="1:8" ht="12.75">
      <c r="A59" s="34" t="s">
        <v>48</v>
      </c>
      <c r="B59" s="34"/>
      <c r="C59" s="34"/>
      <c r="D59" s="34"/>
      <c r="E59" s="2"/>
      <c r="F59" s="2"/>
      <c r="G59" s="20"/>
      <c r="H59" s="17"/>
    </row>
    <row r="60" spans="1:8" ht="38.25">
      <c r="A60" s="1" t="s">
        <v>49</v>
      </c>
      <c r="B60" s="1" t="s">
        <v>32</v>
      </c>
      <c r="C60" s="1" t="s">
        <v>21</v>
      </c>
      <c r="D60" s="1">
        <v>3</v>
      </c>
      <c r="E60" s="15">
        <v>3</v>
      </c>
      <c r="F60" s="1">
        <f>E60*D60</f>
        <v>9</v>
      </c>
      <c r="G60" s="1"/>
      <c r="H60" s="17"/>
    </row>
    <row r="61" spans="1:8" ht="12.75">
      <c r="A61" s="3" t="s">
        <v>50</v>
      </c>
      <c r="B61" s="3"/>
      <c r="C61" s="3"/>
      <c r="D61" s="3"/>
      <c r="E61" s="3"/>
      <c r="F61" s="3"/>
      <c r="G61" s="3"/>
      <c r="H61" s="17"/>
    </row>
    <row r="62" spans="1:8" ht="38.25">
      <c r="A62" s="1" t="s">
        <v>51</v>
      </c>
      <c r="B62" s="1" t="s">
        <v>32</v>
      </c>
      <c r="C62" s="1" t="s">
        <v>21</v>
      </c>
      <c r="D62" s="1">
        <v>3</v>
      </c>
      <c r="E62" s="15">
        <v>3</v>
      </c>
      <c r="F62" s="1">
        <f>E62*D62</f>
        <v>9</v>
      </c>
      <c r="G62" s="1"/>
      <c r="H62" s="17"/>
    </row>
    <row r="63" spans="1:8" ht="38.25">
      <c r="A63" s="1" t="s">
        <v>52</v>
      </c>
      <c r="B63" s="1" t="s">
        <v>32</v>
      </c>
      <c r="C63" s="1" t="s">
        <v>21</v>
      </c>
      <c r="D63" s="1">
        <v>1</v>
      </c>
      <c r="E63" s="15">
        <v>3</v>
      </c>
      <c r="F63" s="1">
        <f>E63*D63</f>
        <v>3</v>
      </c>
      <c r="G63" s="1"/>
      <c r="H63" s="17"/>
    </row>
    <row r="64" spans="1:8" ht="12.75">
      <c r="A64" s="3" t="s">
        <v>39</v>
      </c>
      <c r="B64" s="3"/>
      <c r="C64" s="3"/>
      <c r="D64" s="3"/>
      <c r="E64" s="3"/>
      <c r="F64" s="16">
        <f>SUM(F55:F63)</f>
        <v>42</v>
      </c>
      <c r="G64" s="3"/>
      <c r="H64" s="17"/>
    </row>
    <row r="65" spans="1:8" ht="15.75" customHeight="1">
      <c r="A65" s="34" t="s">
        <v>53</v>
      </c>
      <c r="B65" s="34"/>
      <c r="C65" s="34"/>
      <c r="D65" s="34"/>
      <c r="E65" s="34"/>
      <c r="F65" s="34"/>
      <c r="G65" s="20"/>
      <c r="H65" s="17"/>
    </row>
    <row r="66" spans="1:8" ht="25.5">
      <c r="A66" s="31" t="s">
        <v>41</v>
      </c>
      <c r="B66" s="31" t="s">
        <v>12</v>
      </c>
      <c r="C66" s="31" t="s">
        <v>13</v>
      </c>
      <c r="D66" s="18" t="s">
        <v>14</v>
      </c>
      <c r="E66" s="18"/>
      <c r="F66" s="31" t="s">
        <v>15</v>
      </c>
      <c r="G66" s="31"/>
      <c r="H66" s="17"/>
    </row>
    <row r="67" spans="1:8" ht="25.5">
      <c r="A67" s="31"/>
      <c r="B67" s="31"/>
      <c r="C67" s="31"/>
      <c r="D67" s="18" t="s">
        <v>16</v>
      </c>
      <c r="E67" s="18"/>
      <c r="F67" s="31"/>
      <c r="G67" s="31"/>
      <c r="H67" s="17"/>
    </row>
    <row r="68" spans="1:8" ht="12.75">
      <c r="A68" s="31" t="s">
        <v>54</v>
      </c>
      <c r="B68" s="31"/>
      <c r="C68" s="31"/>
      <c r="D68" s="31"/>
      <c r="E68" s="31"/>
      <c r="F68" s="31"/>
      <c r="G68" s="20"/>
      <c r="H68" s="17"/>
    </row>
    <row r="69" spans="1:8" ht="38.25">
      <c r="A69" s="1" t="s">
        <v>55</v>
      </c>
      <c r="B69" s="1" t="s">
        <v>32</v>
      </c>
      <c r="C69" s="1" t="s">
        <v>21</v>
      </c>
      <c r="D69" s="1">
        <v>1</v>
      </c>
      <c r="E69" s="15">
        <v>3</v>
      </c>
      <c r="F69" s="1">
        <f>E69*D69</f>
        <v>3</v>
      </c>
      <c r="G69" s="1"/>
      <c r="H69" s="17"/>
    </row>
    <row r="70" spans="1:8" ht="12.75">
      <c r="A70" s="2" t="s">
        <v>56</v>
      </c>
      <c r="B70" s="2"/>
      <c r="C70" s="2"/>
      <c r="D70" s="2"/>
      <c r="E70" s="2"/>
      <c r="F70" s="2"/>
      <c r="G70" s="17"/>
      <c r="H70" s="17"/>
    </row>
    <row r="71" spans="1:8" ht="12.75">
      <c r="A71" s="34" t="s">
        <v>57</v>
      </c>
      <c r="B71" s="34"/>
      <c r="C71" s="2"/>
      <c r="D71" s="2"/>
      <c r="E71" s="2"/>
      <c r="F71" s="2"/>
      <c r="G71" s="20"/>
      <c r="H71" s="17"/>
    </row>
    <row r="72" spans="1:8" ht="38.25">
      <c r="A72" s="11" t="s">
        <v>58</v>
      </c>
      <c r="B72" s="1" t="s">
        <v>32</v>
      </c>
      <c r="C72" s="1" t="s">
        <v>21</v>
      </c>
      <c r="D72" s="1">
        <v>3</v>
      </c>
      <c r="E72" s="15">
        <v>1</v>
      </c>
      <c r="F72" s="1">
        <f>E72*D72</f>
        <v>3</v>
      </c>
      <c r="G72" s="1" t="s">
        <v>107</v>
      </c>
      <c r="H72" s="17"/>
    </row>
    <row r="73" spans="1:8" ht="38.25">
      <c r="A73" s="11" t="s">
        <v>59</v>
      </c>
      <c r="B73" s="1" t="s">
        <v>32</v>
      </c>
      <c r="C73" s="1" t="s">
        <v>21</v>
      </c>
      <c r="D73" s="1">
        <v>3</v>
      </c>
      <c r="E73" s="15">
        <v>3</v>
      </c>
      <c r="F73" s="1">
        <f>E73*D73</f>
        <v>9</v>
      </c>
      <c r="G73" s="1"/>
      <c r="H73" s="17"/>
    </row>
    <row r="74" spans="1:8" ht="38.25">
      <c r="A74" s="1" t="s">
        <v>60</v>
      </c>
      <c r="B74" s="1" t="s">
        <v>61</v>
      </c>
      <c r="C74" s="1" t="s">
        <v>21</v>
      </c>
      <c r="D74" s="1">
        <v>3</v>
      </c>
      <c r="E74" s="15">
        <v>2</v>
      </c>
      <c r="F74" s="1">
        <f>E74*D74</f>
        <v>6</v>
      </c>
      <c r="G74" s="1" t="s">
        <v>106</v>
      </c>
      <c r="H74" s="17"/>
    </row>
    <row r="75" spans="1:8" ht="102">
      <c r="A75" s="1" t="s">
        <v>62</v>
      </c>
      <c r="B75" s="1" t="s">
        <v>63</v>
      </c>
      <c r="C75" s="1" t="s">
        <v>21</v>
      </c>
      <c r="D75" s="1">
        <v>3</v>
      </c>
      <c r="E75" s="15">
        <v>0</v>
      </c>
      <c r="F75" s="1">
        <f>E75*D75</f>
        <v>0</v>
      </c>
      <c r="G75" s="1" t="s">
        <v>108</v>
      </c>
      <c r="H75" s="17"/>
    </row>
    <row r="76" spans="1:8" ht="51">
      <c r="A76" s="1" t="s">
        <v>64</v>
      </c>
      <c r="B76" s="1" t="s">
        <v>65</v>
      </c>
      <c r="C76" s="1" t="s">
        <v>21</v>
      </c>
      <c r="D76" s="1">
        <v>3</v>
      </c>
      <c r="E76" s="15">
        <v>3</v>
      </c>
      <c r="F76" s="1">
        <f>E76*D76</f>
        <v>9</v>
      </c>
      <c r="G76" s="1" t="s">
        <v>109</v>
      </c>
      <c r="H76" s="17"/>
    </row>
    <row r="77" spans="1:8" ht="12.75">
      <c r="A77" s="3" t="s">
        <v>39</v>
      </c>
      <c r="B77" s="3"/>
      <c r="C77" s="3"/>
      <c r="D77" s="3"/>
      <c r="E77" s="3"/>
      <c r="F77" s="16">
        <f>SUM(F69:F76)</f>
        <v>30</v>
      </c>
      <c r="G77" s="3"/>
      <c r="H77" s="17"/>
    </row>
    <row r="78" spans="1:8" ht="12.75">
      <c r="A78" s="3" t="s">
        <v>66</v>
      </c>
      <c r="B78" s="3"/>
      <c r="C78" s="3"/>
      <c r="D78" s="3"/>
      <c r="E78" s="3"/>
      <c r="F78" s="3">
        <f>F77+F64+F50</f>
        <v>128</v>
      </c>
      <c r="G78" s="3"/>
      <c r="H78" s="17"/>
    </row>
    <row r="81" ht="12.75">
      <c r="A81" s="5" t="s">
        <v>67</v>
      </c>
    </row>
    <row r="82" ht="12.75">
      <c r="A82" s="5" t="s">
        <v>68</v>
      </c>
    </row>
    <row r="83" spans="1:2" ht="25.5" customHeight="1">
      <c r="A83" s="21" t="s">
        <v>101</v>
      </c>
      <c r="B83" s="21"/>
    </row>
    <row r="84" ht="12.75">
      <c r="A84" s="5" t="s">
        <v>69</v>
      </c>
    </row>
    <row r="86" spans="1:2" ht="25.5" customHeight="1">
      <c r="A86" s="21" t="s">
        <v>70</v>
      </c>
      <c r="B86" s="21"/>
    </row>
    <row r="88" ht="12.75">
      <c r="A88" s="5" t="s">
        <v>71</v>
      </c>
    </row>
    <row r="89" ht="12.75">
      <c r="A89" s="5" t="s">
        <v>102</v>
      </c>
    </row>
  </sheetData>
  <sheetProtection/>
  <mergeCells count="65">
    <mergeCell ref="A71:B71"/>
    <mergeCell ref="A48:B48"/>
    <mergeCell ref="A57:B57"/>
    <mergeCell ref="A59:B59"/>
    <mergeCell ref="C59:D59"/>
    <mergeCell ref="A65:B65"/>
    <mergeCell ref="C65:D65"/>
    <mergeCell ref="A66:A67"/>
    <mergeCell ref="B66:B67"/>
    <mergeCell ref="C66:C67"/>
    <mergeCell ref="G22:H22"/>
    <mergeCell ref="G23:H23"/>
    <mergeCell ref="G24:H24"/>
    <mergeCell ref="D20:F20"/>
    <mergeCell ref="G21:H21"/>
    <mergeCell ref="D22:F22"/>
    <mergeCell ref="D23:F23"/>
    <mergeCell ref="G20:H20"/>
    <mergeCell ref="D24:F24"/>
    <mergeCell ref="F52:F53"/>
    <mergeCell ref="A29:F29"/>
    <mergeCell ref="A44:B44"/>
    <mergeCell ref="F66:F67"/>
    <mergeCell ref="G31:G32"/>
    <mergeCell ref="G52:G53"/>
    <mergeCell ref="G66:G67"/>
    <mergeCell ref="C52:C53"/>
    <mergeCell ref="A54:F54"/>
    <mergeCell ref="E65:F65"/>
    <mergeCell ref="A2:F2"/>
    <mergeCell ref="A8:F8"/>
    <mergeCell ref="A68:F68"/>
    <mergeCell ref="C31:C32"/>
    <mergeCell ref="F31:F32"/>
    <mergeCell ref="A33:F33"/>
    <mergeCell ref="A34:F34"/>
    <mergeCell ref="A52:A53"/>
    <mergeCell ref="B52:B53"/>
    <mergeCell ref="A51:F51"/>
    <mergeCell ref="A7:F7"/>
    <mergeCell ref="A10:F10"/>
    <mergeCell ref="A1:F1"/>
    <mergeCell ref="A14:F14"/>
    <mergeCell ref="A12:F12"/>
    <mergeCell ref="A11:F11"/>
    <mergeCell ref="A5:F5"/>
    <mergeCell ref="A3:F3"/>
    <mergeCell ref="A6:F6"/>
    <mergeCell ref="A9:F9"/>
    <mergeCell ref="A13:F13"/>
    <mergeCell ref="D25:F25"/>
    <mergeCell ref="D26:F26"/>
    <mergeCell ref="D18:F18"/>
    <mergeCell ref="D19:F19"/>
    <mergeCell ref="D21:F21"/>
    <mergeCell ref="A83:B83"/>
    <mergeCell ref="A86:B86"/>
    <mergeCell ref="G18:H18"/>
    <mergeCell ref="G19:H19"/>
    <mergeCell ref="D17:F17"/>
    <mergeCell ref="A15:F15"/>
    <mergeCell ref="A16:F16"/>
    <mergeCell ref="D27:F27"/>
    <mergeCell ref="D28:F28"/>
    <mergeCell ref="A30:F30"/>
  </mergeCells>
  <printOptions/>
  <pageMargins left="0.07874015748031496" right="0.11811023622047245" top="0.7874015748031497" bottom="0.1968503937007874"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william.angelo</cp:lastModifiedBy>
  <cp:lastPrinted>2019-05-09T14:45:23Z</cp:lastPrinted>
  <dcterms:created xsi:type="dcterms:W3CDTF">2013-03-08T12:43:55Z</dcterms:created>
  <dcterms:modified xsi:type="dcterms:W3CDTF">2019-05-15T13:47:50Z</dcterms:modified>
  <cp:category/>
  <cp:version/>
  <cp:contentType/>
  <cp:contentStatus/>
</cp:coreProperties>
</file>