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2260" windowHeight="11490"/>
  </bookViews>
  <sheets>
    <sheet name="DOCS" sheetId="1" r:id="rId1"/>
    <sheet name="BAREMA" sheetId="2" r:id="rId2"/>
    <sheet name="Plan3" sheetId="3" r:id="rId3"/>
  </sheets>
  <calcPr calcId="124519"/>
</workbook>
</file>

<file path=xl/calcChain.xml><?xml version="1.0" encoding="utf-8"?>
<calcChain xmlns="http://schemas.openxmlformats.org/spreadsheetml/2006/main">
  <c r="E49" i="2"/>
  <c r="E47"/>
  <c r="E46"/>
  <c r="E45"/>
  <c r="E53" s="1"/>
  <c r="E44"/>
  <c r="E41"/>
  <c r="E35"/>
  <c r="E34"/>
  <c r="E32"/>
  <c r="E36" s="1"/>
  <c r="E30"/>
  <c r="E28"/>
  <c r="E27"/>
  <c r="E21"/>
  <c r="E19"/>
  <c r="E18"/>
  <c r="E17"/>
  <c r="E15"/>
  <c r="E13"/>
  <c r="E12"/>
  <c r="E11"/>
  <c r="E10"/>
  <c r="E9"/>
  <c r="E8"/>
  <c r="E7"/>
  <c r="E22" l="1"/>
  <c r="E54" s="1"/>
</calcChain>
</file>

<file path=xl/sharedStrings.xml><?xml version="1.0" encoding="utf-8"?>
<sst xmlns="http://schemas.openxmlformats.org/spreadsheetml/2006/main" count="149" uniqueCount="113">
  <si>
    <t xml:space="preserve">ANÁLISE TÉCNICA </t>
  </si>
  <si>
    <t xml:space="preserve">1) PLANO DE TRABALHO:                                </t>
  </si>
  <si>
    <t>1.2 – Valor da Contrapartida: R$ 0,00</t>
  </si>
  <si>
    <t>1.4 – Valor do Patrocínio (quando houver):R$ 0,00</t>
  </si>
  <si>
    <t>2) ATENDIMENTO ÀS EXIGÊNCIAS FORMAIS</t>
  </si>
  <si>
    <t>NÃO</t>
  </si>
  <si>
    <t>OBS</t>
  </si>
  <si>
    <r>
      <t>Declaração de capacidade técnica e gerencial</t>
    </r>
    <r>
      <rPr>
        <b/>
        <sz val="10"/>
        <color rgb="FF000000"/>
        <rFont val="Arial Narrow"/>
        <family val="2"/>
      </rPr>
      <t xml:space="preserve"> </t>
    </r>
    <r>
      <rPr>
        <sz val="10"/>
        <color rgb="FF000000"/>
        <rFont val="Arial Narrow"/>
        <family val="2"/>
      </rPr>
      <t xml:space="preserve">contendo </t>
    </r>
    <r>
      <rPr>
        <b/>
        <sz val="10"/>
        <color rgb="FF000000"/>
        <rFont val="Arial Narrow"/>
        <family val="2"/>
      </rPr>
      <t>h</t>
    </r>
    <r>
      <rPr>
        <sz val="10"/>
        <color rgb="FF000000"/>
        <rFont val="Arial Narrow"/>
        <family val="2"/>
      </rPr>
      <t xml:space="preserve">istórico da proponente, descrevendo data e forma de criação, programas e projetos já desenvolvidos pela entidade, destacando experiências comprovadas anteriores em eventos e convênios já celebrados com a SUDESB ou outros órgãos públicos e empresas privadas </t>
    </r>
    <r>
      <rPr>
        <b/>
        <sz val="10"/>
        <color rgb="FF000000"/>
        <rFont val="Arial Narrow"/>
        <family val="2"/>
      </rPr>
      <t>(ANEXO X);</t>
    </r>
  </si>
  <si>
    <t>Demonstrativo de experiência prévia na realização do objeto da parceria ou de objeto de natureza semelhante de no mínimo um ano de capacidade técnica e operacional, podendo ser admitidos, sem prejuízo de outros: (EXEMPLOS ABAIXO)</t>
  </si>
  <si>
    <t>·        relatórios de atividades com comprovação das ações desenvolvidas;</t>
  </si>
  <si>
    <t>·        declarações de experiência prévia e de capacidade técnica no desenvolvimento de atividades ou projetos relacionados ao objeto da parceria ou de natureza semelhante, emitidas por órgãos públicos, instituições de ensino, redes, organizações da sociedade civil, movimentos sociais, empresas públicas ou privadas, conselhos,comissões ou comitês de políticas públicas; prêmios de relevância recebidos no País ou no exterior pela organização da sociedade civil;</t>
  </si>
  <si>
    <t>·        prêmios de relevância recebidos no País ou no exterior pela organização da sociedade civil;</t>
  </si>
  <si>
    <t>·        Atestados fornecidos que demonstrem a experiência, no setor público, correspondendo tempo, em anos, de atuação da entidade na execução de prestação de serviço, acompanhado de declaração(ões), atestado (s) de prestação de serviço da natureza do objeto, fornecidos por pessoas jurídicas de direito público e/ou cópias de contratos firmados com órgãos públicos que comprove experiência em execução de projetos nas esferas Estadual e Federal;</t>
  </si>
  <si>
    <r>
      <t xml:space="preserve">Grade Comparativa dos Preços de Mercado </t>
    </r>
    <r>
      <rPr>
        <b/>
        <sz val="10"/>
        <color rgb="FF000000"/>
        <rFont val="Arial Narrow"/>
        <family val="2"/>
      </rPr>
      <t>(ANEXO XI),</t>
    </r>
    <r>
      <rPr>
        <sz val="10"/>
        <color rgb="FF000000"/>
        <rFont val="Arial Narrow"/>
        <family val="2"/>
      </rPr>
      <t xml:space="preserve"> preenchida com os valores referentes, no mínimo, aos 3 (três) orçamentos, que devem estar anexos a planilha.Os orçamentos deverão ser cotados com os fornecedores e deverão conter a especificação detalhada do produto, timbre da empresa, CNPJ, assinatura legível e carimbo, endereço completo, email e telefone. Devera apresentar para cada orçamento o cadastro de inscrição na Receita Federal das empresas que fornecerão o produto ou serviços;</t>
    </r>
  </si>
  <si>
    <r>
      <t xml:space="preserve">f) </t>
    </r>
    <r>
      <rPr>
        <sz val="10"/>
        <color rgb="FF000000"/>
        <rFont val="Arial Narrow"/>
        <family val="2"/>
      </rPr>
      <t>Outros documentos ou informações pertinentes que julgar necessários, não exigidos ao longo deste Edital que, a juízo da Proponente, permitam explicar integralmente o projeto.</t>
    </r>
  </si>
  <si>
    <r>
      <t xml:space="preserve">BAREMA PARA ANÁLISE DOS PROJETOS </t>
    </r>
    <r>
      <rPr>
        <b/>
        <sz val="10"/>
        <color rgb="FFFF0000"/>
        <rFont val="Arial Narrow"/>
        <family val="2"/>
      </rPr>
      <t>(OLHAR DOUCMENTO ACERCA DA ANALISE) - colocar apenas a nota de( zero a tres)</t>
    </r>
  </si>
  <si>
    <t>ITEM 1 – PROPOSTA (ANÁLISE TÉCNICA)</t>
  </si>
  <si>
    <t>Nota</t>
  </si>
  <si>
    <t>Peso</t>
  </si>
  <si>
    <t xml:space="preserve">Nota </t>
  </si>
  <si>
    <t>Pont. Obtida</t>
  </si>
  <si>
    <t>Critérios</t>
  </si>
  <si>
    <t>1 a 3</t>
  </si>
  <si>
    <t>Atribuida</t>
  </si>
  <si>
    <t>(1) Dados</t>
  </si>
  <si>
    <t>(1.1) Justificativa</t>
  </si>
  <si>
    <t>1.1.1 Caracterização dos interesses recíprocos</t>
  </si>
  <si>
    <t>0-1-2-3</t>
  </si>
  <si>
    <t>1.1.2 Relação entre a proposta e a finalidade do programa/Ação Orçamentária</t>
  </si>
  <si>
    <t xml:space="preserve">Evento em cnsonancia com a Ação Orçamentária 5793 - Apoio ao Esporte e Lazer comunitário, pois tem  como finalidade apoiar o esporte e o lazer comunitário e de participação, pois o evento  visa à inclusão social, o acesso ao esporte e ao lazer na perspectiva do desenvolvimento da política de esporte educacional, neste Estado. </t>
  </si>
  <si>
    <t>1.1.3 Diagnóstico e descrição do(s) evento(s) e/ou atividade(s)</t>
  </si>
  <si>
    <t>1.1.4 Indicação do público alvo</t>
  </si>
  <si>
    <t xml:space="preserve">1.1.5 Critérios de seleção do público alvo </t>
  </si>
  <si>
    <t>1.1.6 Objetivos gerais e específicos</t>
  </si>
  <si>
    <t>1.1.7 Resultados de impacto do projeto</t>
  </si>
  <si>
    <t xml:space="preserve">(1.2) Objeto </t>
  </si>
  <si>
    <t>1.2.1 Pertinência do objeto</t>
  </si>
  <si>
    <t>Descrição Satisfatoria do objeto no projeto e plano de trabalho</t>
  </si>
  <si>
    <t>(1.3) Capacidade técnica e gerencial do proponente</t>
  </si>
  <si>
    <t xml:space="preserve">1.3.1 Objetivos institucionais e históricos </t>
  </si>
  <si>
    <t>1.3.5 Experiência em parcerias publicas</t>
  </si>
  <si>
    <t xml:space="preserve">1.3.6 Experiência em parcerias privadas </t>
  </si>
  <si>
    <t>(1.4) Período de execução</t>
  </si>
  <si>
    <t xml:space="preserve">1.4.1 Pertinência quanto ao prazo de execução do projeto </t>
  </si>
  <si>
    <t>SUBTOTAL</t>
  </si>
  <si>
    <t xml:space="preserve">ITEM 2 – PLANO DE TRABALHO (ANÁLISE TÉCNICA) </t>
  </si>
  <si>
    <t>Pont. Máxima</t>
  </si>
  <si>
    <t xml:space="preserve">(2) Cronograma Físico </t>
  </si>
  <si>
    <t xml:space="preserve">2.1 Demonstração lógica do cumprimento do objeto </t>
  </si>
  <si>
    <t xml:space="preserve">Metas bem definidas no projeto tecnico e plano de trabalho , houve demonstração de como alcançar a execução do objeto por meios de aquisição de itens necessários para realização do evento, preparação, divulgação , realização do evento e posterior fase de avaliação. </t>
  </si>
  <si>
    <t xml:space="preserve">2.2 Viabilidade e adequação quanto aos objetivos </t>
  </si>
  <si>
    <t xml:space="preserve">(3) Cronograma de Desembolso </t>
  </si>
  <si>
    <t xml:space="preserve">3.1 Consonâncias com metas e fases </t>
  </si>
  <si>
    <t>(4) Plano de Aplicação Detalhado</t>
  </si>
  <si>
    <t xml:space="preserve">4.1 Consonâncias com o objeto </t>
  </si>
  <si>
    <r>
      <t>(5)</t>
    </r>
    <r>
      <rPr>
        <sz val="10"/>
        <color rgb="FF000000"/>
        <rFont val="Arial Narrow"/>
        <family val="2"/>
      </rPr>
      <t xml:space="preserve"> </t>
    </r>
    <r>
      <rPr>
        <b/>
        <i/>
        <sz val="10"/>
        <color rgb="FF000000"/>
        <rFont val="Arial Narrow"/>
        <family val="2"/>
      </rPr>
      <t xml:space="preserve">Anexos </t>
    </r>
  </si>
  <si>
    <t xml:space="preserve">5.1 Documento técnico do projeto </t>
  </si>
  <si>
    <t>Descrição Satisfatoria do projeto e plano de trabalho</t>
  </si>
  <si>
    <t xml:space="preserve">5.2 Qualidade do conjunto de declarações </t>
  </si>
  <si>
    <t>Declarações de forma satisfatoria</t>
  </si>
  <si>
    <t xml:space="preserve">ITEM 3 – PLANO DE TRABALHO (ANÁLISE FINANCEIRA) </t>
  </si>
  <si>
    <t xml:space="preserve">(6) Cronograma Físico </t>
  </si>
  <si>
    <t xml:space="preserve">6.1 Distribuição lógica de recursos </t>
  </si>
  <si>
    <t xml:space="preserve">(7) Cronograma de Desembolso </t>
  </si>
  <si>
    <t xml:space="preserve">(8) Termos de Referência </t>
  </si>
  <si>
    <t>8.1 Qualidade das especificações dos gastos</t>
  </si>
  <si>
    <t>Nos orçamentos não constam a descrição de  forma detalhada acerca da composição do produto a ser adquirido para que servisse de parametro para compáração dos itens nas tres empresas orçadas e  que desse segurança na qualidade do produto a ser comprado.</t>
  </si>
  <si>
    <t>8.2 Coesão das despesas/método de execução</t>
  </si>
  <si>
    <t xml:space="preserve">8.3 Avaliação do custo/benefício </t>
  </si>
  <si>
    <t>8.4 Orçamentos (atendimento das referências exigidas no edital) Os orçamentos deverão ser cotados com os fornecedores e deverão conter a especificação detalhada do produto, timbre da empresa, CNPJ, assinatura legível e carimbo, endereço completo, email e telefone. Deverá apresentar para cada orçamento o cadastro de inscrição na Receita Federal das empresas que fornecerão o produto ou serviços e o QSA, conforme o subitem 5.6</t>
  </si>
  <si>
    <t>8.5 Pertinência entre a despesa contida no orçamento e o objeto da empresa fornecedora no CNPJ</t>
  </si>
  <si>
    <t>Total</t>
  </si>
  <si>
    <t>CONCLUSÃO:</t>
  </si>
  <si>
    <t xml:space="preserve">a.(    ) projeto aprovado.  Nota: </t>
  </si>
  <si>
    <t>c.(    ) projeto reprovado. Nota: _____</t>
  </si>
  <si>
    <t>Lauro de Freitas/BA, ___ de _______________ de 2019</t>
  </si>
  <si>
    <t>CARLA JOSEFA HANHOERSTER SILVA</t>
  </si>
  <si>
    <t>ASSINATURA -Técnico Analista</t>
  </si>
  <si>
    <t>SIM</t>
  </si>
  <si>
    <t>o cronograma descreve todas as atividades pertinentes a consecução dos objetivos</t>
  </si>
  <si>
    <t>As metas guardam relação com as fase de realização do projeto conforme verificado no- Cronograma de execução do evento do Plano de Trabalho, em correlação com as Metas qualitativas do projeto</t>
  </si>
  <si>
    <t>1.1 – Valor do Projeto sem a Contrapartida: R$ 29.999,50</t>
  </si>
  <si>
    <t>1.3 – Valor Total do Projeto: R$29.999,50</t>
  </si>
  <si>
    <t>PROPONENTE:  - FEDERACAO BAIANA DE KARATE INTERESTILOS</t>
  </si>
  <si>
    <t>PROJETO:- CAMPEONATO BAIANO DE KARATE INTERESTILOS -2019</t>
  </si>
  <si>
    <t>Pm Alagoinhas -patrocinios atletas</t>
  </si>
  <si>
    <t>GRADE COMPARATIVA , TRES ORCAMENTOS com QSA E CNPJ</t>
  </si>
  <si>
    <t xml:space="preserve"> apresentou QSA e CNPJ das empresas fornecedoras</t>
  </si>
  <si>
    <t>Sudesb - camp karate interestilos 
SEMESP -
Confederação brasileira de karate interestilos  e Word Union Karate do federation
Askatef
Zona NE de karate interestilos
Zonal Norte Nordeste de karate interestilos Recife
Campeonato Zonal Norte NORDESTE FEIRA
Projeto Social Karate formando vencedeores da vida - PM eunapolis e outros</t>
  </si>
  <si>
    <t xml:space="preserve">QUANDO:  setembro de 2019 a outubro de 2019 - evento 14 e 15 -09-2019 </t>
  </si>
  <si>
    <t>LOCAL:  ginasio de esportes ACM - EUNAPOLIS - BA</t>
  </si>
  <si>
    <t>ORCAMENTOS SEM ESPECIFICAÇÃO DOS PRODUTOS
 DESPESAS NÃO PREVISATAS NAS DIRETRIZES - DECORAÇÃO ALIMENTAÇÃO , RH - PORTEIRO, MEDICO,CERIMONILAISTA</t>
  </si>
  <si>
    <t xml:space="preserve">05 A 17 ANOS  E ADULTOS DE 18 ANOS </t>
  </si>
  <si>
    <t xml:space="preserve">interesses reciprocos - INTERCAMBIO ENTRE AS CIDADES E ESTADOS - INTEGRAÇÃO SOCIAL CULTURAL E ES PORTIVO DE TODOS OS PARTICIPANTES </t>
  </si>
  <si>
    <t>Diagnostico constante NA Justificativa do PROJETO E NO PT e atividades descritas no cronograma do projeto - cronograma de execução do projeto.</t>
  </si>
  <si>
    <t>NO ITEM 4. BENEFICIADOS DO PROJETO</t>
  </si>
  <si>
    <t>Objetivos gerais e específicos bem definidos - fls. 8 e 9 do projeto.</t>
  </si>
  <si>
    <t>na conclusao do projeto</t>
  </si>
  <si>
    <t>Objetivos institucionais  e  historicos descritos de forma bem detalhada e satisfatoria no projeto e decçaração de capacidade tecnica</t>
  </si>
  <si>
    <t>Pm Eunapolis campeonato baiano</t>
  </si>
  <si>
    <t>Sudesb, PM Eunapolis e Alagoinhas</t>
  </si>
  <si>
    <t>CBKI, Word Union Karate do federation
Askatef</t>
  </si>
  <si>
    <t>Projeto preve um mes para realização de uma competição esportiva tendo seu cronograma fisico detalhado de forma satisfaoria</t>
  </si>
  <si>
    <t>Nem todas as despesas constantes no Plano de Aplicação dos recursos foram contempladas nas diretrizes dos projetos. Valor do proketo adequado aos limites.</t>
  </si>
  <si>
    <t>Descrição de todos os itens de despesas pertinentes a execução das atividades, com exceção dos gastos com medico, alimentação não previstos.</t>
  </si>
  <si>
    <t>As despesas constantes no plano de trabalho   foram coerentes/pertinentes com o limite estabeecido para realização do projeto de R$ 29.999,50.Porem constou despesas de amterial de decoraçaõ e alimentação alem de medico não previstas em diretrizes do projeto.</t>
  </si>
  <si>
    <t>Serao 350 part. diretos beneficiados. Acima de 300 nota 3</t>
  </si>
  <si>
    <t>orcamentos sem especificação detalhada do produto (menos 2 pontos) alguns sem assinatura</t>
  </si>
  <si>
    <t>ORÇAMENTOS com QSA e CNPJ</t>
  </si>
  <si>
    <t>b.(  x  ) projeto aprovado parcialmente (com ressalvas). Nota: 125 pontos</t>
  </si>
  <si>
    <t>CASO SEJA CHAMADO TERA QUE TROCAR ORÇAMENTOS  E SUPRIMIR DESPESAS</t>
  </si>
  <si>
    <t xml:space="preserve">Observações </t>
  </si>
  <si>
    <t xml:space="preserve">·        instrumentos de parceria </t>
  </si>
</sst>
</file>

<file path=xl/styles.xml><?xml version="1.0" encoding="utf-8"?>
<styleSheet xmlns="http://schemas.openxmlformats.org/spreadsheetml/2006/main">
  <fonts count="8">
    <font>
      <sz val="11"/>
      <color theme="1"/>
      <name val="Calibri"/>
      <family val="2"/>
      <scheme val="minor"/>
    </font>
    <font>
      <b/>
      <sz val="10"/>
      <color theme="1"/>
      <name val="Arial Narrow"/>
      <family val="2"/>
    </font>
    <font>
      <b/>
      <sz val="10"/>
      <color rgb="FF000000"/>
      <name val="Arial Narrow"/>
      <family val="2"/>
    </font>
    <font>
      <sz val="10"/>
      <color rgb="FFFF0000"/>
      <name val="Arial Narrow"/>
      <family val="2"/>
    </font>
    <font>
      <sz val="10"/>
      <color rgb="FF000000"/>
      <name val="Arial Narrow"/>
      <family val="2"/>
    </font>
    <font>
      <b/>
      <sz val="12"/>
      <color rgb="FFFF0000"/>
      <name val="Arial Narrow"/>
      <family val="2"/>
    </font>
    <font>
      <b/>
      <sz val="10"/>
      <color rgb="FFFF0000"/>
      <name val="Arial Narrow"/>
      <family val="2"/>
    </font>
    <font>
      <b/>
      <i/>
      <sz val="10"/>
      <color rgb="FF000000"/>
      <name val="Arial Narrow"/>
      <family val="2"/>
    </font>
  </fonts>
  <fills count="3">
    <fill>
      <patternFill patternType="none"/>
    </fill>
    <fill>
      <patternFill patternType="gray125"/>
    </fill>
    <fill>
      <patternFill patternType="solid">
        <fgColor rgb="FFFFFF0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7">
    <xf numFmtId="0" fontId="0" fillId="0" borderId="0" xfId="0"/>
    <xf numFmtId="0" fontId="4" fillId="0" borderId="0" xfId="0" applyFont="1" applyAlignment="1">
      <alignment horizontal="justify"/>
    </xf>
    <xf numFmtId="0" fontId="2" fillId="0" borderId="1" xfId="0" applyFont="1" applyBorder="1" applyAlignment="1">
      <alignment horizontal="justify"/>
    </xf>
    <xf numFmtId="0" fontId="2" fillId="0" borderId="2" xfId="0" applyFont="1" applyBorder="1" applyAlignment="1">
      <alignment horizontal="center"/>
    </xf>
    <xf numFmtId="0" fontId="4" fillId="0" borderId="4" xfId="0" applyFont="1" applyBorder="1" applyAlignment="1">
      <alignment horizontal="justify"/>
    </xf>
    <xf numFmtId="0" fontId="2" fillId="0" borderId="0" xfId="0" applyFont="1" applyAlignment="1">
      <alignment horizontal="justify"/>
    </xf>
    <xf numFmtId="0" fontId="4" fillId="0" borderId="7" xfId="0" applyFont="1" applyBorder="1" applyAlignment="1">
      <alignment horizontal="justify"/>
    </xf>
    <xf numFmtId="0" fontId="7" fillId="0" borderId="4" xfId="0" applyFont="1" applyBorder="1" applyAlignment="1">
      <alignment horizontal="justify" wrapText="1"/>
    </xf>
    <xf numFmtId="0" fontId="7" fillId="0" borderId="7" xfId="0" applyFont="1" applyBorder="1" applyAlignment="1">
      <alignment horizontal="center" wrapText="1"/>
    </xf>
    <xf numFmtId="0" fontId="2" fillId="0" borderId="10" xfId="0" applyFont="1" applyBorder="1" applyAlignment="1">
      <alignment horizontal="center"/>
    </xf>
    <xf numFmtId="0" fontId="4" fillId="0" borderId="9" xfId="0" applyFont="1" applyBorder="1" applyAlignment="1">
      <alignment horizontal="justify"/>
    </xf>
    <xf numFmtId="0" fontId="4" fillId="0" borderId="16" xfId="0" applyFont="1" applyBorder="1" applyAlignment="1">
      <alignment horizontal="justify" wrapText="1"/>
    </xf>
    <xf numFmtId="0" fontId="4" fillId="0" borderId="16" xfId="0" applyFont="1" applyBorder="1" applyAlignment="1">
      <alignment horizontal="center" wrapText="1"/>
    </xf>
    <xf numFmtId="0" fontId="4" fillId="2" borderId="16" xfId="0" applyFont="1" applyFill="1" applyBorder="1" applyAlignment="1">
      <alignment horizontal="center" wrapText="1"/>
    </xf>
    <xf numFmtId="0" fontId="7" fillId="0" borderId="16" xfId="0" applyFont="1" applyBorder="1" applyAlignment="1">
      <alignment horizontal="justify" wrapText="1"/>
    </xf>
    <xf numFmtId="0" fontId="7" fillId="0" borderId="16" xfId="0" applyFont="1" applyBorder="1" applyAlignment="1">
      <alignment horizontal="center" wrapText="1"/>
    </xf>
    <xf numFmtId="0" fontId="7" fillId="0" borderId="16" xfId="0" applyFont="1" applyBorder="1" applyAlignment="1">
      <alignment wrapText="1"/>
    </xf>
    <xf numFmtId="0" fontId="2" fillId="0" borderId="16" xfId="0" applyFont="1" applyBorder="1" applyAlignment="1">
      <alignment horizontal="justify" wrapText="1"/>
    </xf>
    <xf numFmtId="0" fontId="2" fillId="0" borderId="16" xfId="0" applyFont="1" applyBorder="1" applyAlignment="1">
      <alignment horizontal="center" wrapText="1"/>
    </xf>
    <xf numFmtId="0" fontId="4" fillId="0" borderId="16" xfId="0" applyFont="1" applyBorder="1" applyAlignment="1">
      <alignment horizontal="justify"/>
    </xf>
    <xf numFmtId="0" fontId="7" fillId="0" borderId="17" xfId="0" applyFont="1" applyBorder="1" applyAlignment="1">
      <alignment wrapText="1"/>
    </xf>
    <xf numFmtId="0" fontId="7" fillId="0" borderId="18" xfId="0" applyFont="1" applyBorder="1" applyAlignment="1">
      <alignment wrapText="1"/>
    </xf>
    <xf numFmtId="0" fontId="7" fillId="0" borderId="19" xfId="0" applyFont="1" applyBorder="1" applyAlignment="1">
      <alignment wrapText="1"/>
    </xf>
    <xf numFmtId="0" fontId="4" fillId="0" borderId="20" xfId="0" applyFont="1" applyBorder="1" applyAlignment="1">
      <alignment horizontal="center" wrapText="1"/>
    </xf>
    <xf numFmtId="0" fontId="4" fillId="0" borderId="16" xfId="0" applyFont="1" applyBorder="1" applyAlignment="1">
      <alignment horizontal="justify" wrapText="1"/>
    </xf>
    <xf numFmtId="0" fontId="4" fillId="0" borderId="6" xfId="0" applyFont="1" applyBorder="1" applyAlignment="1">
      <alignment horizontal="center"/>
    </xf>
    <xf numFmtId="0" fontId="6" fillId="0" borderId="16" xfId="0" applyFont="1" applyBorder="1" applyAlignment="1">
      <alignment horizontal="center" vertical="top" wrapText="1"/>
    </xf>
    <xf numFmtId="0" fontId="4" fillId="0" borderId="5" xfId="0" applyFont="1" applyBorder="1" applyAlignment="1">
      <alignment horizontal="justify"/>
    </xf>
    <xf numFmtId="0" fontId="2" fillId="0" borderId="16" xfId="0" applyFont="1" applyBorder="1" applyAlignment="1">
      <alignment wrapText="1"/>
    </xf>
    <xf numFmtId="0" fontId="2" fillId="0" borderId="11"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xf>
    <xf numFmtId="0" fontId="4" fillId="0" borderId="12" xfId="0" applyFont="1" applyBorder="1" applyAlignment="1">
      <alignment horizontal="center" wrapText="1"/>
    </xf>
    <xf numFmtId="0" fontId="4" fillId="0" borderId="15" xfId="0" applyFont="1" applyBorder="1" applyAlignment="1">
      <alignment horizontal="center" wrapText="1"/>
    </xf>
    <xf numFmtId="0" fontId="4" fillId="0" borderId="5" xfId="0" applyFont="1" applyBorder="1" applyAlignment="1">
      <alignment horizontal="center" wrapText="1"/>
    </xf>
    <xf numFmtId="0" fontId="2" fillId="0" borderId="0" xfId="0" applyFont="1"/>
    <xf numFmtId="0" fontId="2" fillId="0" borderId="0" xfId="0" applyFont="1" applyAlignment="1">
      <alignment wrapText="1"/>
    </xf>
    <xf numFmtId="0" fontId="4" fillId="0" borderId="6" xfId="0" applyFont="1" applyBorder="1" applyAlignment="1">
      <alignment horizontal="justify"/>
    </xf>
    <xf numFmtId="0" fontId="5" fillId="0" borderId="10" xfId="0" applyFont="1" applyBorder="1"/>
    <xf numFmtId="0" fontId="5" fillId="0" borderId="13" xfId="0" applyFont="1" applyBorder="1"/>
    <xf numFmtId="0" fontId="4" fillId="0" borderId="11" xfId="0" applyFont="1" applyBorder="1" applyAlignment="1">
      <alignment horizontal="justify"/>
    </xf>
    <xf numFmtId="0" fontId="4" fillId="0" borderId="4" xfId="0" applyFont="1" applyBorder="1" applyAlignment="1">
      <alignment horizontal="justify"/>
    </xf>
    <xf numFmtId="0" fontId="2" fillId="0" borderId="15" xfId="0" applyFont="1" applyBorder="1" applyAlignment="1">
      <alignment horizontal="center" wrapText="1"/>
    </xf>
    <xf numFmtId="0" fontId="2" fillId="0" borderId="5" xfId="0" applyFont="1" applyBorder="1" applyAlignment="1">
      <alignment horizontal="center" wrapText="1"/>
    </xf>
    <xf numFmtId="0" fontId="4" fillId="0" borderId="12" xfId="0" applyFont="1" applyBorder="1" applyAlignment="1">
      <alignment horizontal="justify"/>
    </xf>
    <xf numFmtId="0" fontId="4" fillId="0" borderId="5" xfId="0" applyFont="1" applyBorder="1" applyAlignment="1">
      <alignment horizontal="justify"/>
    </xf>
    <xf numFmtId="0" fontId="2" fillId="0" borderId="16" xfId="0" applyFont="1" applyBorder="1" applyAlignment="1">
      <alignment horizontal="center" wrapText="1"/>
    </xf>
    <xf numFmtId="0" fontId="3" fillId="0" borderId="0" xfId="0" applyFont="1" applyAlignment="1">
      <alignment horizontal="justify"/>
    </xf>
    <xf numFmtId="0" fontId="4" fillId="0" borderId="0" xfId="0" applyFont="1" applyAlignment="1">
      <alignment horizontal="justify"/>
    </xf>
    <xf numFmtId="0" fontId="4" fillId="0" borderId="8" xfId="0" applyFont="1" applyBorder="1" applyAlignment="1">
      <alignment horizontal="justify"/>
    </xf>
    <xf numFmtId="0" fontId="2" fillId="0" borderId="12" xfId="0" applyFont="1" applyBorder="1" applyAlignment="1">
      <alignment horizontal="center" wrapText="1"/>
    </xf>
    <xf numFmtId="0" fontId="1" fillId="0" borderId="0" xfId="0" applyFont="1" applyAlignment="1">
      <alignment horizontal="justify" wrapText="1"/>
    </xf>
    <xf numFmtId="0" fontId="7" fillId="0" borderId="16" xfId="0" applyFont="1" applyBorder="1" applyAlignment="1">
      <alignment horizontal="justify"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4" fillId="0" borderId="21" xfId="0" applyFont="1" applyBorder="1" applyAlignment="1">
      <alignment horizontal="center" wrapText="1"/>
    </xf>
    <xf numFmtId="0" fontId="2" fillId="0" borderId="10" xfId="0" applyFont="1" applyBorder="1" applyAlignment="1">
      <alignment horizontal="center" wrapText="1"/>
    </xf>
    <xf numFmtId="0" fontId="2" fillId="0" borderId="3" xfId="0" applyFont="1" applyBorder="1" applyAlignment="1">
      <alignment horizontal="center" wrapText="1"/>
    </xf>
    <xf numFmtId="0" fontId="2" fillId="0" borderId="11" xfId="0" applyFont="1" applyBorder="1" applyAlignment="1">
      <alignment horizontal="center" wrapText="1"/>
    </xf>
    <xf numFmtId="0" fontId="2" fillId="0" borderId="4" xfId="0" applyFont="1" applyBorder="1" applyAlignment="1">
      <alignment horizontal="center" wrapText="1"/>
    </xf>
    <xf numFmtId="0" fontId="7" fillId="0" borderId="11" xfId="0" applyFont="1" applyBorder="1" applyAlignment="1">
      <alignment horizontal="center" wrapText="1"/>
    </xf>
    <xf numFmtId="0" fontId="7" fillId="0" borderId="4" xfId="0" applyFont="1" applyBorder="1" applyAlignment="1">
      <alignment horizontal="center" wrapText="1"/>
    </xf>
    <xf numFmtId="0" fontId="7" fillId="0" borderId="11" xfId="0" applyFont="1" applyBorder="1" applyAlignment="1">
      <alignment horizontal="justify" wrapText="1"/>
    </xf>
    <xf numFmtId="0" fontId="7" fillId="0" borderId="4" xfId="0" applyFont="1" applyBorder="1" applyAlignment="1">
      <alignment horizontal="justify" wrapText="1"/>
    </xf>
    <xf numFmtId="0" fontId="7" fillId="0" borderId="16" xfId="0" applyFont="1" applyBorder="1" applyAlignment="1">
      <alignment horizontal="center" wrapText="1"/>
    </xf>
    <xf numFmtId="0" fontId="4" fillId="0" borderId="16" xfId="0" applyFont="1" applyBorder="1" applyAlignment="1">
      <alignment horizontal="center" wrapText="1"/>
    </xf>
    <xf numFmtId="0" fontId="2" fillId="0" borderId="0" xfId="0" applyFont="1" applyAlignment="1">
      <alignment vertical="top"/>
    </xf>
    <xf numFmtId="0" fontId="4" fillId="0" borderId="16" xfId="0" applyFont="1" applyBorder="1" applyAlignment="1">
      <alignment horizontal="justify" wrapText="1"/>
    </xf>
    <xf numFmtId="0" fontId="4" fillId="2" borderId="16" xfId="0" applyFont="1" applyFill="1" applyBorder="1" applyAlignment="1">
      <alignment horizontal="center" wrapText="1"/>
    </xf>
    <xf numFmtId="0" fontId="7" fillId="0" borderId="10" xfId="0" applyFont="1" applyBorder="1" applyAlignment="1">
      <alignment horizontal="justify" wrapText="1"/>
    </xf>
    <xf numFmtId="0" fontId="7" fillId="0" borderId="3" xfId="0" applyFont="1" applyBorder="1" applyAlignment="1">
      <alignment horizontal="justify" wrapText="1"/>
    </xf>
    <xf numFmtId="0" fontId="7" fillId="0" borderId="2" xfId="0" applyFont="1" applyBorder="1" applyAlignment="1">
      <alignment horizontal="justify" wrapText="1"/>
    </xf>
    <xf numFmtId="0" fontId="7" fillId="0" borderId="12" xfId="0" applyFont="1" applyBorder="1" applyAlignment="1">
      <alignment horizontal="justify" wrapText="1"/>
    </xf>
    <xf numFmtId="0" fontId="7" fillId="0" borderId="13" xfId="0" applyFont="1" applyBorder="1" applyAlignment="1">
      <alignment horizontal="justify" wrapText="1"/>
    </xf>
    <xf numFmtId="0" fontId="7" fillId="0" borderId="14" xfId="0" applyFont="1" applyBorder="1" applyAlignment="1">
      <alignment horizontal="justify" wrapText="1"/>
    </xf>
    <xf numFmtId="0" fontId="2" fillId="0" borderId="16" xfId="0" applyFont="1" applyBorder="1" applyAlignment="1">
      <alignment horizontal="justify" wrapText="1"/>
    </xf>
    <xf numFmtId="0" fontId="4"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32"/>
  <sheetViews>
    <sheetView tabSelected="1" workbookViewId="0">
      <selection activeCell="A32" sqref="A32"/>
    </sheetView>
  </sheetViews>
  <sheetFormatPr defaultRowHeight="15"/>
  <cols>
    <col min="1" max="1" width="46.85546875" customWidth="1"/>
    <col min="2" max="2" width="3.85546875" bestFit="1" customWidth="1"/>
    <col min="3" max="3" width="35.42578125" customWidth="1"/>
  </cols>
  <sheetData>
    <row r="1" spans="1:3">
      <c r="A1" s="51" t="s">
        <v>0</v>
      </c>
      <c r="B1" s="51"/>
      <c r="C1" s="51"/>
    </row>
    <row r="2" spans="1:3">
      <c r="A2" s="35" t="s">
        <v>83</v>
      </c>
      <c r="B2" s="35"/>
      <c r="C2" s="35"/>
    </row>
    <row r="3" spans="1:3">
      <c r="A3" s="35" t="s">
        <v>84</v>
      </c>
      <c r="B3" s="35"/>
      <c r="C3" s="35"/>
    </row>
    <row r="4" spans="1:3">
      <c r="A4" s="35" t="s">
        <v>90</v>
      </c>
      <c r="B4" s="35"/>
      <c r="C4" s="35"/>
    </row>
    <row r="5" spans="1:3">
      <c r="A5" s="35" t="s">
        <v>89</v>
      </c>
      <c r="B5" s="35"/>
      <c r="C5" s="35"/>
    </row>
    <row r="7" spans="1:3">
      <c r="A7" s="36" t="s">
        <v>1</v>
      </c>
      <c r="B7" s="36"/>
      <c r="C7" s="36"/>
    </row>
    <row r="8" spans="1:3">
      <c r="A8" s="47" t="s">
        <v>81</v>
      </c>
      <c r="B8" s="47"/>
      <c r="C8" s="47"/>
    </row>
    <row r="9" spans="1:3">
      <c r="A9" s="48" t="s">
        <v>2</v>
      </c>
      <c r="B9" s="48"/>
      <c r="C9" s="48"/>
    </row>
    <row r="10" spans="1:3">
      <c r="A10" s="47" t="s">
        <v>82</v>
      </c>
      <c r="B10" s="47"/>
      <c r="C10" s="47"/>
    </row>
    <row r="11" spans="1:3" ht="15.75" thickBot="1">
      <c r="A11" s="37" t="s">
        <v>3</v>
      </c>
      <c r="B11" s="37"/>
      <c r="C11" s="37"/>
    </row>
    <row r="12" spans="1:3" ht="15.75" thickBot="1">
      <c r="A12" s="2" t="s">
        <v>4</v>
      </c>
      <c r="B12" s="3"/>
      <c r="C12" s="9" t="s">
        <v>6</v>
      </c>
    </row>
    <row r="13" spans="1:3" ht="16.5" thickBot="1">
      <c r="A13" s="38"/>
      <c r="B13" s="39"/>
      <c r="C13" s="39"/>
    </row>
    <row r="14" spans="1:3" ht="25.5" customHeight="1" thickBot="1">
      <c r="A14" s="27"/>
      <c r="B14" s="18"/>
      <c r="C14" s="26"/>
    </row>
    <row r="15" spans="1:3" ht="65.25" thickBot="1">
      <c r="A15" s="27" t="s">
        <v>7</v>
      </c>
      <c r="B15" s="28" t="s">
        <v>78</v>
      </c>
      <c r="C15" s="26"/>
    </row>
    <row r="16" spans="1:3" ht="39.75" thickBot="1">
      <c r="A16" s="27" t="s">
        <v>8</v>
      </c>
      <c r="B16" s="28" t="s">
        <v>78</v>
      </c>
      <c r="C16" s="26"/>
    </row>
    <row r="17" spans="1:3">
      <c r="A17" s="44" t="s">
        <v>112</v>
      </c>
      <c r="B17" s="46" t="s">
        <v>5</v>
      </c>
      <c r="C17" s="26"/>
    </row>
    <row r="18" spans="1:3" ht="15.75" thickBot="1">
      <c r="A18" s="45"/>
      <c r="B18" s="46"/>
      <c r="C18" s="26"/>
    </row>
    <row r="19" spans="1:3">
      <c r="A19" s="40" t="s">
        <v>9</v>
      </c>
      <c r="B19" s="42" t="s">
        <v>78</v>
      </c>
      <c r="C19" s="26" t="s">
        <v>85</v>
      </c>
    </row>
    <row r="20" spans="1:3" ht="15.75" thickBot="1">
      <c r="A20" s="41"/>
      <c r="B20" s="43"/>
      <c r="C20" s="26" t="s">
        <v>99</v>
      </c>
    </row>
    <row r="21" spans="1:3" ht="128.25" thickBot="1">
      <c r="A21" s="4" t="s">
        <v>10</v>
      </c>
      <c r="B21" s="25"/>
      <c r="C21" s="26" t="s">
        <v>88</v>
      </c>
    </row>
    <row r="22" spans="1:3" ht="27" thickBot="1">
      <c r="A22" s="4" t="s">
        <v>11</v>
      </c>
      <c r="B22" s="25"/>
      <c r="C22" s="26"/>
    </row>
    <row r="23" spans="1:3" ht="78" thickBot="1">
      <c r="A23" s="4" t="s">
        <v>12</v>
      </c>
      <c r="B23" s="25"/>
      <c r="C23" s="26"/>
    </row>
    <row r="24" spans="1:3">
      <c r="A24" s="40" t="s">
        <v>13</v>
      </c>
      <c r="B24" s="50"/>
      <c r="C24" s="26" t="s">
        <v>86</v>
      </c>
    </row>
    <row r="25" spans="1:3" ht="40.15" customHeight="1">
      <c r="A25" s="49"/>
      <c r="B25" s="42"/>
      <c r="C25" s="26" t="s">
        <v>91</v>
      </c>
    </row>
    <row r="26" spans="1:3" ht="56.25" customHeight="1" thickBot="1">
      <c r="A26" s="41"/>
      <c r="B26" s="43"/>
      <c r="C26" s="26" t="s">
        <v>87</v>
      </c>
    </row>
    <row r="27" spans="1:3" ht="14.25" customHeight="1">
      <c r="A27" s="29" t="s">
        <v>14</v>
      </c>
      <c r="B27" s="32"/>
      <c r="C27" s="26"/>
    </row>
    <row r="28" spans="1:3">
      <c r="A28" s="30"/>
      <c r="B28" s="33"/>
      <c r="C28" s="26"/>
    </row>
    <row r="29" spans="1:3" ht="10.5" customHeight="1" thickBot="1">
      <c r="A29" s="31"/>
      <c r="B29" s="34"/>
      <c r="C29" s="26"/>
    </row>
    <row r="32" spans="1:3" ht="125.65" customHeight="1"/>
  </sheetData>
  <mergeCells count="19">
    <mergeCell ref="A1:C1"/>
    <mergeCell ref="A2:C2"/>
    <mergeCell ref="A3:C3"/>
    <mergeCell ref="A4:C4"/>
    <mergeCell ref="A10:C10"/>
    <mergeCell ref="A27:A29"/>
    <mergeCell ref="B27:B29"/>
    <mergeCell ref="A5:C5"/>
    <mergeCell ref="A7:C7"/>
    <mergeCell ref="A11:C11"/>
    <mergeCell ref="A13:C13"/>
    <mergeCell ref="A19:A20"/>
    <mergeCell ref="B19:B20"/>
    <mergeCell ref="A17:A18"/>
    <mergeCell ref="B17:B18"/>
    <mergeCell ref="A8:C8"/>
    <mergeCell ref="A9:C9"/>
    <mergeCell ref="A24:A26"/>
    <mergeCell ref="B24:B26"/>
  </mergeCells>
  <pageMargins left="0.511811024" right="0.24" top="0.34" bottom="0.31" header="0.31496062000000002" footer="0.31496062000000002"/>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F66"/>
  <sheetViews>
    <sheetView topLeftCell="A37" workbookViewId="0">
      <selection activeCell="G6" sqref="G6"/>
    </sheetView>
  </sheetViews>
  <sheetFormatPr defaultRowHeight="15"/>
  <cols>
    <col min="1" max="1" width="21" customWidth="1"/>
    <col min="2" max="2" width="5.140625" bestFit="1" customWidth="1"/>
    <col min="6" max="6" width="37.85546875" customWidth="1"/>
  </cols>
  <sheetData>
    <row r="1" spans="1:6" ht="15.75" thickBot="1">
      <c r="A1" s="56" t="s">
        <v>15</v>
      </c>
      <c r="B1" s="57"/>
      <c r="C1" s="57"/>
      <c r="D1" s="57"/>
      <c r="E1" s="57"/>
      <c r="F1" s="57"/>
    </row>
    <row r="2" spans="1:6" ht="15.75" thickBot="1">
      <c r="A2" s="56" t="s">
        <v>16</v>
      </c>
      <c r="B2" s="57"/>
      <c r="C2" s="57"/>
      <c r="D2" s="57"/>
      <c r="E2" s="57"/>
      <c r="F2" s="6"/>
    </row>
    <row r="3" spans="1:6" ht="15.75" thickBot="1">
      <c r="A3" s="7"/>
      <c r="B3" s="58" t="s">
        <v>78</v>
      </c>
      <c r="C3" s="8" t="s">
        <v>18</v>
      </c>
      <c r="D3" s="8" t="s">
        <v>19</v>
      </c>
      <c r="E3" s="60" t="s">
        <v>20</v>
      </c>
      <c r="F3" s="62" t="s">
        <v>111</v>
      </c>
    </row>
    <row r="4" spans="1:6" ht="15.75" thickBot="1">
      <c r="A4" s="7" t="s">
        <v>21</v>
      </c>
      <c r="B4" s="59"/>
      <c r="C4" s="8" t="s">
        <v>22</v>
      </c>
      <c r="D4" s="8" t="s">
        <v>23</v>
      </c>
      <c r="E4" s="61"/>
      <c r="F4" s="63"/>
    </row>
    <row r="5" spans="1:6" ht="15.75" thickBot="1">
      <c r="A5" s="69" t="s">
        <v>24</v>
      </c>
      <c r="B5" s="70"/>
      <c r="C5" s="70"/>
      <c r="D5" s="70"/>
      <c r="E5" s="71"/>
      <c r="F5" s="6"/>
    </row>
    <row r="6" spans="1:6">
      <c r="A6" s="72" t="s">
        <v>25</v>
      </c>
      <c r="B6" s="73"/>
      <c r="C6" s="73"/>
      <c r="D6" s="73"/>
      <c r="E6" s="74"/>
      <c r="F6" s="10"/>
    </row>
    <row r="7" spans="1:6" ht="51.75">
      <c r="A7" s="11" t="s">
        <v>26</v>
      </c>
      <c r="B7" s="12" t="s">
        <v>27</v>
      </c>
      <c r="C7" s="12">
        <v>1</v>
      </c>
      <c r="D7" s="13">
        <v>3</v>
      </c>
      <c r="E7" s="12">
        <f>C7*D7</f>
        <v>3</v>
      </c>
      <c r="F7" s="24" t="s">
        <v>93</v>
      </c>
    </row>
    <row r="8" spans="1:6" ht="90">
      <c r="A8" s="11" t="s">
        <v>28</v>
      </c>
      <c r="B8" s="12" t="s">
        <v>27</v>
      </c>
      <c r="C8" s="12">
        <v>1</v>
      </c>
      <c r="D8" s="13">
        <v>3</v>
      </c>
      <c r="E8" s="12">
        <f>C8*D8</f>
        <v>3</v>
      </c>
      <c r="F8" s="11" t="s">
        <v>29</v>
      </c>
    </row>
    <row r="9" spans="1:6" ht="51.75">
      <c r="A9" s="11" t="s">
        <v>30</v>
      </c>
      <c r="B9" s="12" t="s">
        <v>27</v>
      </c>
      <c r="C9" s="12">
        <v>3</v>
      </c>
      <c r="D9" s="13">
        <v>3</v>
      </c>
      <c r="E9" s="12">
        <f t="shared" ref="E9:E13" si="0">C9*D9</f>
        <v>9</v>
      </c>
      <c r="F9" s="24" t="s">
        <v>94</v>
      </c>
    </row>
    <row r="10" spans="1:6" ht="26.25">
      <c r="A10" s="11" t="s">
        <v>31</v>
      </c>
      <c r="B10" s="12" t="s">
        <v>27</v>
      </c>
      <c r="C10" s="12">
        <v>1</v>
      </c>
      <c r="D10" s="13">
        <v>3</v>
      </c>
      <c r="E10" s="12">
        <f t="shared" si="0"/>
        <v>3</v>
      </c>
      <c r="F10" s="24" t="s">
        <v>92</v>
      </c>
    </row>
    <row r="11" spans="1:6" ht="26.25">
      <c r="A11" s="11" t="s">
        <v>32</v>
      </c>
      <c r="B11" s="12" t="s">
        <v>27</v>
      </c>
      <c r="C11" s="12">
        <v>1</v>
      </c>
      <c r="D11" s="13">
        <v>3</v>
      </c>
      <c r="E11" s="12">
        <f t="shared" si="0"/>
        <v>3</v>
      </c>
      <c r="F11" s="24" t="s">
        <v>95</v>
      </c>
    </row>
    <row r="12" spans="1:6" ht="26.25">
      <c r="A12" s="11" t="s">
        <v>33</v>
      </c>
      <c r="B12" s="12" t="s">
        <v>27</v>
      </c>
      <c r="C12" s="12">
        <v>1</v>
      </c>
      <c r="D12" s="13">
        <v>3</v>
      </c>
      <c r="E12" s="12">
        <f t="shared" si="0"/>
        <v>3</v>
      </c>
      <c r="F12" s="24" t="s">
        <v>96</v>
      </c>
    </row>
    <row r="13" spans="1:6" ht="26.25">
      <c r="A13" s="11" t="s">
        <v>34</v>
      </c>
      <c r="B13" s="12" t="s">
        <v>27</v>
      </c>
      <c r="C13" s="12">
        <v>1</v>
      </c>
      <c r="D13" s="13">
        <v>3</v>
      </c>
      <c r="E13" s="12">
        <f t="shared" si="0"/>
        <v>3</v>
      </c>
      <c r="F13" s="24" t="s">
        <v>97</v>
      </c>
    </row>
    <row r="14" spans="1:6">
      <c r="A14" s="14" t="s">
        <v>35</v>
      </c>
      <c r="B14" s="15"/>
      <c r="C14" s="15"/>
      <c r="D14" s="15"/>
      <c r="E14" s="15"/>
      <c r="F14" s="14"/>
    </row>
    <row r="15" spans="1:6" ht="26.25">
      <c r="A15" s="11" t="s">
        <v>36</v>
      </c>
      <c r="B15" s="12" t="s">
        <v>27</v>
      </c>
      <c r="C15" s="12">
        <v>1</v>
      </c>
      <c r="D15" s="13">
        <v>3</v>
      </c>
      <c r="E15" s="12">
        <f>C15*D15</f>
        <v>3</v>
      </c>
      <c r="F15" s="11" t="s">
        <v>37</v>
      </c>
    </row>
    <row r="16" spans="1:6">
      <c r="A16" s="16" t="s">
        <v>38</v>
      </c>
      <c r="B16" s="16"/>
      <c r="C16" s="16"/>
      <c r="D16" s="16"/>
      <c r="E16" s="16"/>
      <c r="F16" s="11"/>
    </row>
    <row r="17" spans="1:6" ht="39">
      <c r="A17" s="11" t="s">
        <v>39</v>
      </c>
      <c r="B17" s="12" t="s">
        <v>27</v>
      </c>
      <c r="C17" s="12">
        <v>3</v>
      </c>
      <c r="D17" s="13">
        <v>3</v>
      </c>
      <c r="E17" s="12">
        <f>C17*D17</f>
        <v>9</v>
      </c>
      <c r="F17" s="24" t="s">
        <v>98</v>
      </c>
    </row>
    <row r="18" spans="1:6" ht="26.25">
      <c r="A18" s="11" t="s">
        <v>40</v>
      </c>
      <c r="B18" s="12" t="s">
        <v>27</v>
      </c>
      <c r="C18" s="12">
        <v>3</v>
      </c>
      <c r="D18" s="13">
        <v>3</v>
      </c>
      <c r="E18" s="23">
        <f t="shared" ref="E18:E19" si="1">C18*D18</f>
        <v>9</v>
      </c>
      <c r="F18" s="24" t="s">
        <v>100</v>
      </c>
    </row>
    <row r="19" spans="1:6" ht="26.25">
      <c r="A19" s="11" t="s">
        <v>41</v>
      </c>
      <c r="B19" s="12" t="s">
        <v>27</v>
      </c>
      <c r="C19" s="12">
        <v>3</v>
      </c>
      <c r="D19" s="13">
        <v>1</v>
      </c>
      <c r="E19" s="12">
        <f t="shared" si="1"/>
        <v>3</v>
      </c>
      <c r="F19" s="24" t="s">
        <v>101</v>
      </c>
    </row>
    <row r="20" spans="1:6">
      <c r="A20" s="16" t="s">
        <v>42</v>
      </c>
      <c r="B20" s="16"/>
      <c r="C20" s="16"/>
      <c r="D20" s="16"/>
      <c r="E20" s="16"/>
      <c r="F20" s="11"/>
    </row>
    <row r="21" spans="1:6" ht="39">
      <c r="A21" s="11" t="s">
        <v>43</v>
      </c>
      <c r="B21" s="12" t="s">
        <v>27</v>
      </c>
      <c r="C21" s="12">
        <v>1</v>
      </c>
      <c r="D21" s="13">
        <v>3</v>
      </c>
      <c r="E21" s="12">
        <f>C21*D21</f>
        <v>3</v>
      </c>
      <c r="F21" s="24" t="s">
        <v>102</v>
      </c>
    </row>
    <row r="22" spans="1:6">
      <c r="A22" s="17" t="s">
        <v>44</v>
      </c>
      <c r="B22" s="18"/>
      <c r="C22" s="18"/>
      <c r="D22" s="18"/>
      <c r="E22" s="18">
        <f>SUM(E7:E21)</f>
        <v>54</v>
      </c>
      <c r="F22" s="17"/>
    </row>
    <row r="23" spans="1:6">
      <c r="A23" s="75" t="s">
        <v>45</v>
      </c>
      <c r="B23" s="75"/>
      <c r="C23" s="75"/>
      <c r="D23" s="75"/>
      <c r="E23" s="75"/>
      <c r="F23" s="11"/>
    </row>
    <row r="24" spans="1:6">
      <c r="A24" s="52" t="s">
        <v>21</v>
      </c>
      <c r="B24" s="64" t="s">
        <v>17</v>
      </c>
      <c r="C24" s="15" t="s">
        <v>18</v>
      </c>
      <c r="D24" s="15"/>
      <c r="E24" s="64" t="s">
        <v>46</v>
      </c>
      <c r="F24" s="52"/>
    </row>
    <row r="25" spans="1:6">
      <c r="A25" s="52"/>
      <c r="B25" s="64"/>
      <c r="C25" s="15" t="s">
        <v>22</v>
      </c>
      <c r="D25" s="15"/>
      <c r="E25" s="64"/>
      <c r="F25" s="52"/>
    </row>
    <row r="26" spans="1:6">
      <c r="A26" s="52" t="s">
        <v>47</v>
      </c>
      <c r="B26" s="52"/>
      <c r="C26" s="52"/>
      <c r="D26" s="52"/>
      <c r="E26" s="52"/>
      <c r="F26" s="19"/>
    </row>
    <row r="27" spans="1:6" ht="77.25">
      <c r="A27" s="11" t="s">
        <v>48</v>
      </c>
      <c r="B27" s="12" t="s">
        <v>27</v>
      </c>
      <c r="C27" s="12">
        <v>2</v>
      </c>
      <c r="D27" s="13">
        <v>3</v>
      </c>
      <c r="E27" s="12">
        <f>C27*D27</f>
        <v>6</v>
      </c>
      <c r="F27" s="11" t="s">
        <v>49</v>
      </c>
    </row>
    <row r="28" spans="1:6" ht="26.25">
      <c r="A28" s="11" t="s">
        <v>50</v>
      </c>
      <c r="B28" s="12" t="s">
        <v>27</v>
      </c>
      <c r="C28" s="12">
        <v>2</v>
      </c>
      <c r="D28" s="13">
        <v>3</v>
      </c>
      <c r="E28" s="12">
        <f>C28*D28</f>
        <v>6</v>
      </c>
      <c r="F28" s="11" t="s">
        <v>79</v>
      </c>
    </row>
    <row r="29" spans="1:6">
      <c r="A29" s="20" t="s">
        <v>51</v>
      </c>
      <c r="B29" s="21"/>
      <c r="C29" s="21"/>
      <c r="D29" s="21"/>
      <c r="E29" s="21"/>
      <c r="F29" s="22"/>
    </row>
    <row r="30" spans="1:6" ht="64.5">
      <c r="A30" s="11" t="s">
        <v>52</v>
      </c>
      <c r="B30" s="12" t="s">
        <v>27</v>
      </c>
      <c r="C30" s="12">
        <v>3</v>
      </c>
      <c r="D30" s="13">
        <v>3</v>
      </c>
      <c r="E30" s="12">
        <f>C30*D30</f>
        <v>9</v>
      </c>
      <c r="F30" s="11" t="s">
        <v>80</v>
      </c>
    </row>
    <row r="31" spans="1:6">
      <c r="A31" s="20" t="s">
        <v>53</v>
      </c>
      <c r="B31" s="21"/>
      <c r="C31" s="21"/>
      <c r="D31" s="21"/>
      <c r="E31" s="21"/>
      <c r="F31" s="22"/>
    </row>
    <row r="32" spans="1:6" ht="51.75">
      <c r="A32" s="11" t="s">
        <v>54</v>
      </c>
      <c r="B32" s="12" t="s">
        <v>27</v>
      </c>
      <c r="C32" s="12">
        <v>3</v>
      </c>
      <c r="D32" s="13">
        <v>2</v>
      </c>
      <c r="E32" s="12">
        <f>C32*D32</f>
        <v>6</v>
      </c>
      <c r="F32" s="24" t="s">
        <v>103</v>
      </c>
    </row>
    <row r="33" spans="1:6">
      <c r="A33" s="17" t="s">
        <v>55</v>
      </c>
      <c r="B33" s="18"/>
      <c r="C33" s="18"/>
      <c r="D33" s="18"/>
      <c r="E33" s="18"/>
      <c r="F33" s="17"/>
    </row>
    <row r="34" spans="1:6" ht="26.25">
      <c r="A34" s="11" t="s">
        <v>56</v>
      </c>
      <c r="B34" s="12" t="s">
        <v>27</v>
      </c>
      <c r="C34" s="12">
        <v>3</v>
      </c>
      <c r="D34" s="13">
        <v>3</v>
      </c>
      <c r="E34" s="12">
        <f>C34*D34</f>
        <v>9</v>
      </c>
      <c r="F34" s="11" t="s">
        <v>57</v>
      </c>
    </row>
    <row r="35" spans="1:6" ht="26.25">
      <c r="A35" s="11" t="s">
        <v>58</v>
      </c>
      <c r="B35" s="12" t="s">
        <v>27</v>
      </c>
      <c r="C35" s="12">
        <v>1</v>
      </c>
      <c r="D35" s="13">
        <v>3</v>
      </c>
      <c r="E35" s="12">
        <f>C35*D35</f>
        <v>3</v>
      </c>
      <c r="F35" s="11" t="s">
        <v>59</v>
      </c>
    </row>
    <row r="36" spans="1:6">
      <c r="A36" s="17" t="s">
        <v>44</v>
      </c>
      <c r="B36" s="18"/>
      <c r="C36" s="18"/>
      <c r="D36" s="18"/>
      <c r="E36" s="18">
        <f>SUM(E27:E35)</f>
        <v>39</v>
      </c>
      <c r="F36" s="17"/>
    </row>
    <row r="37" spans="1:6">
      <c r="A37" s="75" t="s">
        <v>60</v>
      </c>
      <c r="B37" s="75"/>
      <c r="C37" s="75"/>
      <c r="D37" s="75"/>
      <c r="E37" s="75"/>
      <c r="F37" s="11"/>
    </row>
    <row r="38" spans="1:6">
      <c r="A38" s="52" t="s">
        <v>21</v>
      </c>
      <c r="B38" s="64" t="s">
        <v>17</v>
      </c>
      <c r="C38" s="15" t="s">
        <v>18</v>
      </c>
      <c r="D38" s="15"/>
      <c r="E38" s="64" t="s">
        <v>46</v>
      </c>
      <c r="F38" s="52"/>
    </row>
    <row r="39" spans="1:6">
      <c r="A39" s="52"/>
      <c r="B39" s="64"/>
      <c r="C39" s="15" t="s">
        <v>22</v>
      </c>
      <c r="D39" s="15"/>
      <c r="E39" s="64"/>
      <c r="F39" s="52"/>
    </row>
    <row r="40" spans="1:6">
      <c r="A40" s="52" t="s">
        <v>61</v>
      </c>
      <c r="B40" s="52"/>
      <c r="C40" s="52"/>
      <c r="D40" s="52"/>
      <c r="E40" s="52"/>
      <c r="F40" s="11"/>
    </row>
    <row r="41" spans="1:6" ht="51.75">
      <c r="A41" s="11" t="s">
        <v>62</v>
      </c>
      <c r="B41" s="12" t="s">
        <v>27</v>
      </c>
      <c r="C41" s="12">
        <v>1</v>
      </c>
      <c r="D41" s="13">
        <v>2</v>
      </c>
      <c r="E41" s="12">
        <f>C41*D41</f>
        <v>2</v>
      </c>
      <c r="F41" s="24" t="s">
        <v>104</v>
      </c>
    </row>
    <row r="42" spans="1:6">
      <c r="A42" s="20" t="s">
        <v>63</v>
      </c>
      <c r="B42" s="21"/>
      <c r="C42" s="21"/>
      <c r="D42" s="21"/>
      <c r="E42" s="22"/>
      <c r="F42" s="19"/>
    </row>
    <row r="43" spans="1:6">
      <c r="A43" s="20" t="s">
        <v>64</v>
      </c>
      <c r="B43" s="21"/>
      <c r="C43" s="21"/>
      <c r="D43" s="21"/>
      <c r="E43" s="22"/>
      <c r="F43" s="11"/>
    </row>
    <row r="44" spans="1:6" ht="77.25">
      <c r="A44" s="11" t="s">
        <v>65</v>
      </c>
      <c r="B44" s="12" t="s">
        <v>27</v>
      </c>
      <c r="C44" s="12">
        <v>3</v>
      </c>
      <c r="D44" s="13">
        <v>1</v>
      </c>
      <c r="E44" s="12">
        <f>C44*D44</f>
        <v>3</v>
      </c>
      <c r="F44" s="11" t="s">
        <v>66</v>
      </c>
    </row>
    <row r="45" spans="1:6" ht="77.25">
      <c r="A45" s="11" t="s">
        <v>67</v>
      </c>
      <c r="B45" s="12" t="s">
        <v>27</v>
      </c>
      <c r="C45" s="12">
        <v>3</v>
      </c>
      <c r="D45" s="13">
        <v>2</v>
      </c>
      <c r="E45" s="12">
        <f>C45*D45</f>
        <v>6</v>
      </c>
      <c r="F45" s="24" t="s">
        <v>105</v>
      </c>
    </row>
    <row r="46" spans="1:6" ht="26.25">
      <c r="A46" s="11" t="s">
        <v>68</v>
      </c>
      <c r="B46" s="12" t="s">
        <v>27</v>
      </c>
      <c r="C46" s="12">
        <v>3</v>
      </c>
      <c r="D46" s="13">
        <v>3</v>
      </c>
      <c r="E46" s="12">
        <f>C46*D46</f>
        <v>9</v>
      </c>
      <c r="F46" s="24" t="s">
        <v>106</v>
      </c>
    </row>
    <row r="47" spans="1:6" ht="26.25" customHeight="1">
      <c r="A47" s="67" t="s">
        <v>69</v>
      </c>
      <c r="B47" s="65" t="s">
        <v>27</v>
      </c>
      <c r="C47" s="65">
        <v>3</v>
      </c>
      <c r="D47" s="68">
        <v>1</v>
      </c>
      <c r="E47" s="65">
        <f>C47*D47</f>
        <v>3</v>
      </c>
      <c r="F47" s="53" t="s">
        <v>107</v>
      </c>
    </row>
    <row r="48" spans="1:6" ht="42.75" customHeight="1">
      <c r="A48" s="67"/>
      <c r="B48" s="65"/>
      <c r="C48" s="65"/>
      <c r="D48" s="68"/>
      <c r="E48" s="65"/>
      <c r="F48" s="55"/>
    </row>
    <row r="49" spans="1:6">
      <c r="A49" s="67" t="s">
        <v>70</v>
      </c>
      <c r="B49" s="65" t="s">
        <v>27</v>
      </c>
      <c r="C49" s="65">
        <v>3</v>
      </c>
      <c r="D49" s="68">
        <v>3</v>
      </c>
      <c r="E49" s="65">
        <f>C49*D49</f>
        <v>9</v>
      </c>
      <c r="F49" s="53" t="s">
        <v>108</v>
      </c>
    </row>
    <row r="50" spans="1:6">
      <c r="A50" s="67"/>
      <c r="B50" s="65"/>
      <c r="C50" s="65"/>
      <c r="D50" s="68"/>
      <c r="E50" s="65"/>
      <c r="F50" s="54"/>
    </row>
    <row r="51" spans="1:6">
      <c r="A51" s="67"/>
      <c r="B51" s="65"/>
      <c r="C51" s="65"/>
      <c r="D51" s="68"/>
      <c r="E51" s="65"/>
      <c r="F51" s="54"/>
    </row>
    <row r="52" spans="1:6">
      <c r="A52" s="67"/>
      <c r="B52" s="65"/>
      <c r="C52" s="65"/>
      <c r="D52" s="68"/>
      <c r="E52" s="65"/>
      <c r="F52" s="55"/>
    </row>
    <row r="53" spans="1:6">
      <c r="A53" s="17" t="s">
        <v>44</v>
      </c>
      <c r="B53" s="18"/>
      <c r="C53" s="18"/>
      <c r="D53" s="18"/>
      <c r="E53" s="18">
        <f>SUM(E41:E52)</f>
        <v>32</v>
      </c>
      <c r="F53" s="17"/>
    </row>
    <row r="54" spans="1:6">
      <c r="A54" s="17" t="s">
        <v>71</v>
      </c>
      <c r="B54" s="18"/>
      <c r="C54" s="18"/>
      <c r="D54" s="18"/>
      <c r="E54" s="18">
        <f>E53+E36+E22</f>
        <v>125</v>
      </c>
      <c r="F54" s="17"/>
    </row>
    <row r="57" spans="1:6">
      <c r="A57" s="1" t="s">
        <v>72</v>
      </c>
    </row>
    <row r="58" spans="1:6">
      <c r="A58" s="1" t="s">
        <v>73</v>
      </c>
    </row>
    <row r="59" spans="1:6">
      <c r="A59" s="66" t="s">
        <v>109</v>
      </c>
      <c r="B59" s="66"/>
      <c r="C59" s="66"/>
      <c r="D59" s="66"/>
      <c r="E59" s="66"/>
      <c r="F59" s="66"/>
    </row>
    <row r="60" spans="1:6">
      <c r="A60" s="35" t="s">
        <v>110</v>
      </c>
      <c r="B60" s="35"/>
      <c r="C60" s="35"/>
      <c r="D60" s="35"/>
      <c r="E60" s="35"/>
      <c r="F60" s="35"/>
    </row>
    <row r="61" spans="1:6">
      <c r="A61" s="1" t="s">
        <v>74</v>
      </c>
    </row>
    <row r="63" spans="1:6">
      <c r="A63" s="76" t="s">
        <v>75</v>
      </c>
      <c r="B63" s="76"/>
      <c r="C63" s="76"/>
      <c r="D63" s="76"/>
      <c r="E63" s="76"/>
    </row>
    <row r="65" spans="1:1">
      <c r="A65" s="5" t="s">
        <v>76</v>
      </c>
    </row>
    <row r="66" spans="1:1">
      <c r="A66" s="5" t="s">
        <v>77</v>
      </c>
    </row>
  </sheetData>
  <mergeCells count="34">
    <mergeCell ref="A60:F60"/>
    <mergeCell ref="A63:E63"/>
    <mergeCell ref="A47:A48"/>
    <mergeCell ref="B47:B48"/>
    <mergeCell ref="C47:C48"/>
    <mergeCell ref="D47:D48"/>
    <mergeCell ref="E47:E48"/>
    <mergeCell ref="A1:F1"/>
    <mergeCell ref="A59:F59"/>
    <mergeCell ref="A49:A52"/>
    <mergeCell ref="B49:B52"/>
    <mergeCell ref="C49:C52"/>
    <mergeCell ref="D49:D52"/>
    <mergeCell ref="A24:A25"/>
    <mergeCell ref="B24:B25"/>
    <mergeCell ref="A5:E5"/>
    <mergeCell ref="A6:E6"/>
    <mergeCell ref="A23:E23"/>
    <mergeCell ref="E24:E25"/>
    <mergeCell ref="F24:F25"/>
    <mergeCell ref="A26:E26"/>
    <mergeCell ref="A37:E37"/>
    <mergeCell ref="A38:A39"/>
    <mergeCell ref="A40:E40"/>
    <mergeCell ref="F49:F52"/>
    <mergeCell ref="A2:E2"/>
    <mergeCell ref="B3:B4"/>
    <mergeCell ref="E3:E4"/>
    <mergeCell ref="F3:F4"/>
    <mergeCell ref="B38:B39"/>
    <mergeCell ref="E38:E39"/>
    <mergeCell ref="F38:F39"/>
    <mergeCell ref="E49:E52"/>
    <mergeCell ref="F47:F48"/>
  </mergeCells>
  <pageMargins left="0.511811024" right="0.511811024" top="0.34" bottom="0.31"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DOCS</vt:lpstr>
      <vt:lpstr>BAREMA</vt:lpstr>
      <vt:lpstr>Plan3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dc:creator>
  <cp:lastModifiedBy>csilva</cp:lastModifiedBy>
  <cp:lastPrinted>2019-05-08T16:39:57Z</cp:lastPrinted>
  <dcterms:created xsi:type="dcterms:W3CDTF">2019-04-30T00:27:03Z</dcterms:created>
  <dcterms:modified xsi:type="dcterms:W3CDTF">2019-05-08T16:43:55Z</dcterms:modified>
</cp:coreProperties>
</file>